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015" windowHeight="10245"/>
  </bookViews>
  <sheets>
    <sheet name="розница" sheetId="8" r:id="rId1"/>
  </sheets>
  <definedNames>
    <definedName name="_xlnm.Print_Area" localSheetId="0">розница!$A$1:$V$102</definedName>
  </definedNames>
  <calcPr calcId="144525"/>
</workbook>
</file>

<file path=xl/calcChain.xml><?xml version="1.0" encoding="utf-8"?>
<calcChain xmlns="http://schemas.openxmlformats.org/spreadsheetml/2006/main">
  <c r="T33" i="8" l="1"/>
</calcChain>
</file>

<file path=xl/sharedStrings.xml><?xml version="1.0" encoding="utf-8"?>
<sst xmlns="http://schemas.openxmlformats.org/spreadsheetml/2006/main" count="261" uniqueCount="169">
  <si>
    <t>Размер/  модель</t>
  </si>
  <si>
    <t>"Стандарт"</t>
  </si>
  <si>
    <t>"Комфорт"</t>
  </si>
  <si>
    <t>"Модерн"</t>
  </si>
  <si>
    <t>"Эксклюзив"</t>
  </si>
  <si>
    <t>"Эколатекс"</t>
  </si>
  <si>
    <t>3б</t>
  </si>
  <si>
    <t>5а</t>
  </si>
  <si>
    <t>Высота</t>
  </si>
  <si>
    <t>80х200</t>
  </si>
  <si>
    <t>90х200</t>
  </si>
  <si>
    <t>120х200</t>
  </si>
  <si>
    <t>140х200</t>
  </si>
  <si>
    <t>150х200</t>
  </si>
  <si>
    <t>158х198</t>
  </si>
  <si>
    <t>160х200</t>
  </si>
  <si>
    <t>180х200</t>
  </si>
  <si>
    <t>200х200</t>
  </si>
  <si>
    <t>Stella</t>
  </si>
  <si>
    <t>Vitoria</t>
  </si>
  <si>
    <t>Bravo</t>
  </si>
  <si>
    <t>Vista</t>
  </si>
  <si>
    <t>Nova</t>
  </si>
  <si>
    <t>Ортопедические матрасы Mattino</t>
  </si>
  <si>
    <t>Стандарт</t>
  </si>
  <si>
    <t>Spring</t>
  </si>
  <si>
    <t>Coco</t>
  </si>
  <si>
    <t>Cocolatex</t>
  </si>
  <si>
    <t>60x120</t>
  </si>
  <si>
    <t>65x125</t>
  </si>
  <si>
    <t>70x140</t>
  </si>
  <si>
    <t>Модель</t>
  </si>
  <si>
    <t>Размер</t>
  </si>
  <si>
    <t>Цена</t>
  </si>
  <si>
    <t>60х40х11</t>
  </si>
  <si>
    <t>60х41х12</t>
  </si>
  <si>
    <t xml:space="preserve">Подушки VEGAS </t>
  </si>
  <si>
    <t>Размер/модель</t>
  </si>
  <si>
    <t>Жаккард</t>
  </si>
  <si>
    <t>Кокос</t>
  </si>
  <si>
    <t>Латекс</t>
  </si>
  <si>
    <t>Микс</t>
  </si>
  <si>
    <t>Кокос Микс</t>
  </si>
  <si>
    <t>Латекс Микс</t>
  </si>
  <si>
    <t>Официальное представительство в РБ:</t>
  </si>
  <si>
    <t>ООО "ЛидерМатрасМаркет"</t>
  </si>
  <si>
    <t>55х115</t>
  </si>
  <si>
    <t>Stressfree</t>
  </si>
  <si>
    <t>Premium</t>
  </si>
  <si>
    <t>Ткань/ р-р</t>
  </si>
  <si>
    <t>г. Минск, ул. Клары Цеткин, д. 51, комн. 501</t>
  </si>
  <si>
    <t>Модель 30</t>
  </si>
  <si>
    <t>Модель 31</t>
  </si>
  <si>
    <t>Модель 32</t>
  </si>
  <si>
    <t>80х190, 195, 200</t>
  </si>
  <si>
    <t>120х190, 195, 200</t>
  </si>
  <si>
    <t>90х190, 195, 200</t>
  </si>
  <si>
    <t>140х190, 195, 200</t>
  </si>
  <si>
    <t>160х190, 195, 200</t>
  </si>
  <si>
    <t>180х190, 195, 200</t>
  </si>
  <si>
    <t>100х190, 195, 200</t>
  </si>
  <si>
    <t>110х190, 195, 200</t>
  </si>
  <si>
    <t>130х190, 195, 200</t>
  </si>
  <si>
    <t>170х190, 195, 200</t>
  </si>
  <si>
    <t>150х190, 195, 200</t>
  </si>
  <si>
    <t>100х200</t>
  </si>
  <si>
    <t>110х200</t>
  </si>
  <si>
    <t>130х200</t>
  </si>
  <si>
    <t>170х200</t>
  </si>
  <si>
    <t xml:space="preserve"> 90х190, 195, 200</t>
  </si>
  <si>
    <t xml:space="preserve"> 80х190, 195, 200</t>
  </si>
  <si>
    <t>130х190, 195. 200</t>
  </si>
  <si>
    <t>Премиум</t>
  </si>
  <si>
    <t>с подъемным механизмом</t>
  </si>
  <si>
    <t>Стоимостью матраса нестандартного размера считается стоимость ближайшего большего стандартного размера. Для матрасов длиной более 200 см взимается надбавка к цене + 5% за каждые 10 см длины.</t>
  </si>
  <si>
    <t>Эконом</t>
  </si>
  <si>
    <t>190х190, 195,200</t>
  </si>
  <si>
    <t>Luna</t>
  </si>
  <si>
    <t>Festa</t>
  </si>
  <si>
    <t>158x198</t>
  </si>
  <si>
    <t>Magic</t>
  </si>
  <si>
    <t>Prince</t>
  </si>
  <si>
    <t>10а</t>
  </si>
  <si>
    <t>60х40х12</t>
  </si>
  <si>
    <t xml:space="preserve">Стандарт </t>
  </si>
  <si>
    <t>Характеристики</t>
  </si>
  <si>
    <t>Люкс</t>
  </si>
  <si>
    <t>Ортопедические матрасы VEGAS</t>
  </si>
  <si>
    <t>Матрасы VEGAS. Коллекция "Актив"</t>
  </si>
  <si>
    <t>Размер/Слой</t>
  </si>
  <si>
    <t>Пружинный блок</t>
  </si>
  <si>
    <t>MemoryFoam
3 см</t>
  </si>
  <si>
    <t>MemoryFoam
6 см</t>
  </si>
  <si>
    <t>Латекс
3 см</t>
  </si>
  <si>
    <t>Кокос
1 см</t>
  </si>
  <si>
    <t>Ортопедические матрасы VEGAS.  Модель №15 коллекции "Эксклюзив"</t>
  </si>
  <si>
    <t>Tencel</t>
  </si>
  <si>
    <t>Чехлы  на  матрасы  VEGAS</t>
  </si>
  <si>
    <t>Детские матрасы Vegas Kids</t>
  </si>
  <si>
    <t>Наматрасники Vegas Home серии Protect</t>
  </si>
  <si>
    <t>Наматрасники Vegas Home серии Transform</t>
  </si>
  <si>
    <t>60х120</t>
  </si>
  <si>
    <t>65х125</t>
  </si>
  <si>
    <t>70х140</t>
  </si>
  <si>
    <r>
      <t xml:space="preserve">Опция 
"зима-лето" </t>
    </r>
    <r>
      <rPr>
        <b/>
        <sz val="18"/>
        <rFont val="Myriad Pro"/>
        <family val="2"/>
      </rPr>
      <t>*</t>
    </r>
    <r>
      <rPr>
        <b/>
        <sz val="14"/>
        <rFont val="Myriad Pro"/>
        <family val="2"/>
      </rPr>
      <t xml:space="preserve"> </t>
    </r>
  </si>
  <si>
    <r>
      <t>*</t>
    </r>
    <r>
      <rPr>
        <sz val="16"/>
        <rFont val="Myriad Pro"/>
        <family val="2"/>
      </rPr>
      <t xml:space="preserve"> Опция "зима-лето" — дополнительный слой овечьей шерсти с одной стороны матраса.</t>
    </r>
  </si>
  <si>
    <t>Аксессуары для сна Vegas Home</t>
  </si>
  <si>
    <t>Teddy</t>
  </si>
  <si>
    <t>Ортопедические основания VEGAS</t>
  </si>
  <si>
    <r>
      <t xml:space="preserve"> матрас для колыбели: </t>
    </r>
    <r>
      <rPr>
        <b/>
        <sz val="14"/>
        <rFont val="Myriad Pro"/>
        <family val="2"/>
      </rPr>
      <t>42х82 (овал), 42х83, 44х88                                                            140 000</t>
    </r>
  </si>
  <si>
    <t>сдвоенная ламель с 2-мя степенями свободы, между ламелями 38 мм</t>
  </si>
  <si>
    <t xml:space="preserve">расстояние между ламелями 68 мм </t>
  </si>
  <si>
    <t xml:space="preserve">расстояние между ламелями 70 мм </t>
  </si>
  <si>
    <t>расстояние между ламелями 45 мм</t>
  </si>
  <si>
    <t>Lyoсell</t>
  </si>
  <si>
    <t>+ 120 000</t>
  </si>
  <si>
    <t>+ 180 000</t>
  </si>
  <si>
    <t>17 
(Flexy 3)</t>
  </si>
  <si>
    <t>17 
(Flexy 6)</t>
  </si>
  <si>
    <t>Memory 3</t>
  </si>
  <si>
    <t>Memory 6</t>
  </si>
  <si>
    <t>Розничный прайс-лист на ортопедические матрасы и аксессуары для сна VEGAS</t>
  </si>
  <si>
    <t>—</t>
  </si>
  <si>
    <t>+ 110 000</t>
  </si>
  <si>
    <t>+ 190 000</t>
  </si>
  <si>
    <t>190х200</t>
  </si>
  <si>
    <t>Независимый пружинный блок 
(256 пружин/м2),  слои термоволокна и Vegaflex  по обеим сторонам. 
Высота матраса - 17 см. 
Максимальная нагрузка - 100 кг. 
Средняя степень жесткости.</t>
  </si>
  <si>
    <t>№7</t>
  </si>
  <si>
    <t>№8</t>
  </si>
  <si>
    <t>№9</t>
  </si>
  <si>
    <t>№11</t>
  </si>
  <si>
    <t>№12</t>
  </si>
  <si>
    <t>№13</t>
  </si>
  <si>
    <t>№14</t>
  </si>
  <si>
    <t>№20</t>
  </si>
  <si>
    <t>№21</t>
  </si>
  <si>
    <t>90х
190, 195, 200</t>
  </si>
  <si>
    <t>120х
190, 195, 200</t>
  </si>
  <si>
    <t>140х
190, 195, 200</t>
  </si>
  <si>
    <t>160х
190, 195, 200</t>
  </si>
  <si>
    <t>180х
190, 195, 200</t>
  </si>
  <si>
    <t>200х
190, 195, 200</t>
  </si>
  <si>
    <t>Цена основания нестандартной ширины рассчитывается как стоимость основания ближайшей меньшей ширины + 10%. При заказе основания нестандартной длины  до 200 см  стоимость увеличивается на 10%, свыше 200 - на 15%.  При заказе изделия нестандартной ширины и длины сначала  рассчитывается  стоимость ширины  и от этой суммы - стоимость длины.</t>
  </si>
  <si>
    <t>Основания изготовлены из стальной трубы 30х30х1,2мм с глянцевым полимерным покрытием.
Ножка в основаниях "Стандарт", "Люкс" и "Эконом" круглая, диаметром 45 мм. Стоимость ножек входит в стоимость оснований.
Ширина ламели в основаниях "Стандарт" и "Люкс" составляет 68 мм, в "Премиум" 25 мм, в основаниях "Эконом" составляет 53 мм.</t>
  </si>
  <si>
    <t>110х
190, 195, 200</t>
  </si>
  <si>
    <t>≤80х
190, 195, 200</t>
  </si>
  <si>
    <t>в белорусских рублях с НДС, действителен с 03.05.2014 г.</t>
  </si>
  <si>
    <t>e-mail: y.pahomchik@vegas.by, chesalova@vegas.by, ajakushenko@vegas.by</t>
  </si>
  <si>
    <t>моб.:   (044) 711 99 06,  (029) 102 40 42, (029) 197 98 43,</t>
  </si>
  <si>
    <t>тел./факс: (017) 306 26 17/18</t>
  </si>
  <si>
    <t>+ 130 000</t>
  </si>
  <si>
    <t>+ 145 000</t>
  </si>
  <si>
    <t>+ 170 000</t>
  </si>
  <si>
    <t>+ 215 000</t>
  </si>
  <si>
    <t>+ 230 000</t>
  </si>
  <si>
    <t>+ 240 000</t>
  </si>
  <si>
    <t>Stressfree 
A1</t>
  </si>
  <si>
    <t>Bamboo
A1</t>
  </si>
  <si>
    <t>Cotton 
S4</t>
  </si>
  <si>
    <t>Cotton 
S1</t>
  </si>
  <si>
    <t>Stressfree 
S1</t>
  </si>
  <si>
    <t>Stressfree 
L1</t>
  </si>
  <si>
    <t>Stressfree 
L4</t>
  </si>
  <si>
    <t>Размер/
модель</t>
  </si>
  <si>
    <t>Наматрасники Vegas Kids</t>
  </si>
  <si>
    <t>Frotte 
L4</t>
  </si>
  <si>
    <r>
      <rPr>
        <b/>
        <sz val="22"/>
        <rFont val="Myriad Pro"/>
        <family val="2"/>
      </rPr>
      <t xml:space="preserve">АКЦИЯ!!! </t>
    </r>
    <r>
      <rPr>
        <sz val="16"/>
        <rFont val="Myriad Pro"/>
        <family val="2"/>
      </rPr>
      <t xml:space="preserve">
Ортопедический матрас VEGAS "ЭКОНОМ"</t>
    </r>
  </si>
  <si>
    <t xml:space="preserve">Стоимостью наматрасника нестандартного размера считается стоимость ближайшего большего стандартного размера.
Условные обозначения в названиях наматрасников Protect: А - нестеганный верх наматрасника, S - верх, стеганный с синтепоном,  
L - ламинированный верх. Цифра 1 - крепление наматрасника на резинке по контуру, 4 - крепление на 4 угловые резинки. </t>
  </si>
  <si>
    <t>Матрас комплектуется чехлом из ткани Premium. Стоимость чехла включена в стоимость матраса в любом исполнении.
В основе модели 15 — пружинный блок Multipocket X1000 (плотность пружин – 500 штук/м2,  высота пружин 20 см), 
в качестве верхнего и нижнего настилочных блоков может быть выбран ОДИН из 7 стандартных вариантов компонентов: 
MemoryFoam 3 см, MemoryFoam 6 см, латекс 3 см, кокосовая койра 1 см, кокосовая койра 1 см + MemoryFoam 3 см, кокосовая койра 1 см + MemoryFoam 6 см, кокосовая койра 1 см + латекс 3 см.
Цена матраса рассчитывается следующим образом: цена нижнего настилочного блока + цена пружинного блока (колонка «блок»)+ 
цена верхнего настилочного блока. 
Пример  расчета розничной  цены  матраса  размером 160х200 следующего состава: 3 см  латекса + пружинный блок + 
6 см  MemoryFoam = 1 240 000 + 7 940 000 + 1 850 000 = 11 030 000 бел.руб.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</si>
</sst>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_ ;\-#,##0\ "/>
  </numFmts>
  <fonts count="33">
    <font>
      <sz val="10"/>
      <name val="Arial Cyr"/>
      <charset val="204"/>
    </font>
    <font>
      <sz val="10"/>
      <name val="Arial Cyr"/>
      <charset val="204"/>
    </font>
    <font>
      <sz val="9"/>
      <name val="Myriad Pro"/>
      <family val="2"/>
    </font>
    <font>
      <b/>
      <sz val="18"/>
      <name val="Myriad Pro"/>
      <family val="2"/>
    </font>
    <font>
      <sz val="18"/>
      <name val="Myriad Pro"/>
      <family val="2"/>
    </font>
    <font>
      <b/>
      <sz val="11"/>
      <name val="Myriad Pro"/>
      <family val="2"/>
    </font>
    <font>
      <b/>
      <sz val="14"/>
      <name val="Myriad Pro"/>
      <family val="2"/>
    </font>
    <font>
      <b/>
      <sz val="12"/>
      <name val="Myriad Pro"/>
      <family val="2"/>
    </font>
    <font>
      <sz val="11"/>
      <name val="Myriad Pro"/>
      <family val="2"/>
    </font>
    <font>
      <b/>
      <sz val="10"/>
      <name val="Arial Cyr"/>
      <charset val="204"/>
    </font>
    <font>
      <sz val="14"/>
      <name val="Myriad Pro"/>
      <family val="2"/>
    </font>
    <font>
      <sz val="14"/>
      <name val="Arial Cyr"/>
      <charset val="204"/>
    </font>
    <font>
      <sz val="12"/>
      <name val="Myriad Pro"/>
      <family val="2"/>
    </font>
    <font>
      <sz val="16"/>
      <name val="Myriad Pro"/>
      <family val="2"/>
    </font>
    <font>
      <b/>
      <sz val="14"/>
      <name val="Myriad Pro"/>
      <family val="2"/>
    </font>
    <font>
      <sz val="14"/>
      <name val="Myriad Pro"/>
      <family val="2"/>
    </font>
    <font>
      <b/>
      <sz val="26"/>
      <name val="Myriad Pro"/>
      <family val="2"/>
    </font>
    <font>
      <b/>
      <sz val="26"/>
      <name val="Myriad Pro"/>
      <family val="2"/>
    </font>
    <font>
      <sz val="16"/>
      <name val="Myriad Pro"/>
      <family val="2"/>
    </font>
    <font>
      <b/>
      <sz val="16"/>
      <name val="Arial Cyr"/>
      <charset val="204"/>
    </font>
    <font>
      <b/>
      <sz val="14"/>
      <color indexed="8"/>
      <name val="Myriad Pro"/>
      <family val="2"/>
    </font>
    <font>
      <b/>
      <sz val="16"/>
      <name val="Myriad Pro"/>
      <family val="2"/>
    </font>
    <font>
      <sz val="16"/>
      <name val="Arial Cyr"/>
      <charset val="204"/>
    </font>
    <font>
      <b/>
      <sz val="20"/>
      <name val="Myriad Pro"/>
      <family val="2"/>
    </font>
    <font>
      <sz val="8"/>
      <name val="Arial Cyr"/>
      <charset val="204"/>
    </font>
    <font>
      <b/>
      <sz val="13"/>
      <name val="Myriad Pro"/>
      <family val="2"/>
    </font>
    <font>
      <b/>
      <sz val="14"/>
      <name val="Myr"/>
      <charset val="204"/>
    </font>
    <font>
      <b/>
      <sz val="19"/>
      <name val="Myriad Pro"/>
      <family val="2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.5"/>
      <name val="Myriad Pro"/>
      <family val="2"/>
    </font>
    <font>
      <b/>
      <sz val="22"/>
      <name val="Myriad Pro"/>
      <family val="2"/>
    </font>
    <font>
      <b/>
      <sz val="16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83">
    <xf numFmtId="0" fontId="0" fillId="0" borderId="0" xfId="0"/>
    <xf numFmtId="0" fontId="5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/>
    <xf numFmtId="0" fontId="9" fillId="0" borderId="0" xfId="0" applyFont="1"/>
    <xf numFmtId="0" fontId="11" fillId="0" borderId="0" xfId="0" applyFont="1"/>
    <xf numFmtId="0" fontId="6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3" fontId="12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3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2" fillId="0" borderId="0" xfId="0" applyFont="1"/>
    <xf numFmtId="0" fontId="6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1" fillId="0" borderId="2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/>
    </xf>
    <xf numFmtId="0" fontId="6" fillId="0" borderId="37" xfId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0" fillId="3" borderId="0" xfId="0" applyFill="1"/>
    <xf numFmtId="3" fontId="10" fillId="3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19" xfId="0" applyBorder="1" applyAlignment="1"/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10" fillId="2" borderId="22" xfId="0" applyNumberFormat="1" applyFont="1" applyFill="1" applyBorder="1" applyAlignment="1">
      <alignment horizontal="center" vertical="center"/>
    </xf>
    <xf numFmtId="49" fontId="10" fillId="2" borderId="42" xfId="0" applyNumberFormat="1" applyFont="1" applyFill="1" applyBorder="1" applyAlignment="1">
      <alignment horizontal="center" vertical="center"/>
    </xf>
    <xf numFmtId="0" fontId="0" fillId="2" borderId="0" xfId="0" applyFill="1"/>
    <xf numFmtId="3" fontId="10" fillId="0" borderId="21" xfId="0" applyNumberFormat="1" applyFont="1" applyFill="1" applyBorder="1" applyAlignment="1">
      <alignment horizontal="center" vertical="center"/>
    </xf>
    <xf numFmtId="3" fontId="10" fillId="4" borderId="21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4" borderId="42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2" borderId="21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/>
    <xf numFmtId="3" fontId="10" fillId="2" borderId="42" xfId="0" applyNumberFormat="1" applyFont="1" applyFill="1" applyBorder="1" applyAlignment="1">
      <alignment horizontal="center" vertical="center"/>
    </xf>
    <xf numFmtId="3" fontId="10" fillId="3" borderId="21" xfId="0" applyNumberFormat="1" applyFont="1" applyFill="1" applyBorder="1" applyAlignment="1">
      <alignment horizontal="center" vertical="center"/>
    </xf>
    <xf numFmtId="3" fontId="10" fillId="3" borderId="42" xfId="0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4" fillId="0" borderId="9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3" fontId="28" fillId="3" borderId="0" xfId="1" applyNumberFormat="1" applyFont="1" applyFill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left"/>
    </xf>
    <xf numFmtId="0" fontId="14" fillId="0" borderId="28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3" fontId="10" fillId="3" borderId="27" xfId="0" applyNumberFormat="1" applyFont="1" applyFill="1" applyBorder="1" applyAlignment="1">
      <alignment horizontal="center" vertical="center"/>
    </xf>
    <xf numFmtId="0" fontId="0" fillId="0" borderId="20" xfId="0" applyBorder="1"/>
    <xf numFmtId="3" fontId="10" fillId="3" borderId="23" xfId="0" applyNumberFormat="1" applyFont="1" applyFill="1" applyBorder="1" applyAlignment="1">
      <alignment horizontal="center" vertical="center"/>
    </xf>
    <xf numFmtId="0" fontId="0" fillId="0" borderId="17" xfId="0" applyBorder="1"/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/>
    </xf>
    <xf numFmtId="3" fontId="10" fillId="3" borderId="14" xfId="1" applyNumberFormat="1" applyFont="1" applyFill="1" applyBorder="1" applyAlignment="1">
      <alignment horizontal="center" vertical="center" wrapText="1"/>
    </xf>
    <xf numFmtId="3" fontId="10" fillId="3" borderId="22" xfId="1" applyNumberFormat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/>
    </xf>
    <xf numFmtId="3" fontId="10" fillId="2" borderId="14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3" fontId="10" fillId="3" borderId="27" xfId="1" applyNumberFormat="1" applyFont="1" applyFill="1" applyBorder="1" applyAlignment="1">
      <alignment horizontal="center" vertical="center" wrapText="1"/>
    </xf>
    <xf numFmtId="3" fontId="10" fillId="3" borderId="23" xfId="1" applyNumberFormat="1" applyFont="1" applyFill="1" applyBorder="1" applyAlignment="1">
      <alignment horizontal="center" vertical="center" wrapText="1"/>
    </xf>
    <xf numFmtId="164" fontId="10" fillId="3" borderId="24" xfId="2" applyNumberFormat="1" applyFont="1" applyFill="1" applyBorder="1" applyAlignment="1">
      <alignment horizontal="center" vertical="center" wrapText="1"/>
    </xf>
    <xf numFmtId="164" fontId="10" fillId="5" borderId="14" xfId="2" applyNumberFormat="1" applyFont="1" applyFill="1" applyBorder="1" applyAlignment="1">
      <alignment horizontal="center" vertical="center"/>
    </xf>
    <xf numFmtId="164" fontId="10" fillId="3" borderId="14" xfId="2" applyNumberFormat="1" applyFont="1" applyFill="1" applyBorder="1" applyAlignment="1">
      <alignment horizontal="center" vertical="center" wrapText="1"/>
    </xf>
    <xf numFmtId="164" fontId="10" fillId="3" borderId="27" xfId="2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3" fontId="10" fillId="3" borderId="56" xfId="1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3" fontId="10" fillId="3" borderId="33" xfId="1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6" fillId="0" borderId="55" xfId="1" applyFont="1" applyFill="1" applyBorder="1" applyAlignment="1">
      <alignment horizontal="center" vertical="center"/>
    </xf>
    <xf numFmtId="3" fontId="10" fillId="3" borderId="58" xfId="1" applyNumberFormat="1" applyFont="1" applyFill="1" applyBorder="1" applyAlignment="1">
      <alignment horizontal="center" vertical="center" wrapText="1"/>
    </xf>
    <xf numFmtId="3" fontId="10" fillId="3" borderId="59" xfId="1" applyNumberFormat="1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3" fontId="10" fillId="0" borderId="58" xfId="0" applyNumberFormat="1" applyFont="1" applyFill="1" applyBorder="1" applyAlignment="1">
      <alignment horizontal="center" vertical="center"/>
    </xf>
    <xf numFmtId="3" fontId="10" fillId="0" borderId="59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left" vertical="center"/>
    </xf>
    <xf numFmtId="0" fontId="11" fillId="0" borderId="43" xfId="0" applyFont="1" applyFill="1" applyBorder="1" applyAlignment="1">
      <alignment vertical="center"/>
    </xf>
    <xf numFmtId="3" fontId="25" fillId="0" borderId="17" xfId="0" applyNumberFormat="1" applyFont="1" applyFill="1" applyBorder="1" applyAlignment="1">
      <alignment horizontal="center" vertical="center" wrapText="1"/>
    </xf>
    <xf numFmtId="3" fontId="25" fillId="0" borderId="34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61" xfId="0" applyNumberFormat="1" applyFont="1" applyBorder="1" applyAlignment="1">
      <alignment horizont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64" xfId="0" applyNumberFormat="1" applyFont="1" applyBorder="1" applyAlignment="1">
      <alignment horizont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65" xfId="0" applyNumberFormat="1" applyFont="1" applyBorder="1" applyAlignment="1">
      <alignment horizontal="center"/>
    </xf>
    <xf numFmtId="3" fontId="10" fillId="0" borderId="50" xfId="0" applyNumberFormat="1" applyFont="1" applyBorder="1" applyAlignment="1">
      <alignment horizontal="center"/>
    </xf>
    <xf numFmtId="3" fontId="10" fillId="0" borderId="63" xfId="0" applyNumberFormat="1" applyFont="1" applyBorder="1" applyAlignment="1">
      <alignment horizontal="center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56" xfId="1" applyNumberFormat="1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10" fillId="0" borderId="19" xfId="0" applyNumberFormat="1" applyFont="1" applyBorder="1" applyAlignment="1"/>
    <xf numFmtId="3" fontId="10" fillId="0" borderId="33" xfId="0" applyNumberFormat="1" applyFont="1" applyBorder="1" applyAlignment="1"/>
    <xf numFmtId="0" fontId="32" fillId="0" borderId="19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10" fillId="0" borderId="34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3" fillId="0" borderId="0" xfId="0" applyFont="1" applyFill="1" applyBorder="1" applyAlignment="1">
      <alignment vertical="center"/>
    </xf>
    <xf numFmtId="0" fontId="10" fillId="0" borderId="34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53" xfId="2" applyNumberFormat="1" applyFont="1" applyBorder="1" applyAlignment="1">
      <alignment horizontal="center" vertical="center"/>
    </xf>
    <xf numFmtId="3" fontId="10" fillId="0" borderId="42" xfId="2" applyNumberFormat="1" applyFont="1" applyBorder="1" applyAlignment="1">
      <alignment horizontal="center" vertical="center"/>
    </xf>
    <xf numFmtId="3" fontId="10" fillId="0" borderId="54" xfId="2" applyNumberFormat="1" applyFont="1" applyBorder="1" applyAlignment="1">
      <alignment horizontal="center" vertical="center"/>
    </xf>
    <xf numFmtId="3" fontId="10" fillId="0" borderId="56" xfId="2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10" fillId="0" borderId="40" xfId="2" applyNumberFormat="1" applyFont="1" applyBorder="1" applyAlignment="1">
      <alignment horizontal="center" vertical="center"/>
    </xf>
    <xf numFmtId="3" fontId="10" fillId="0" borderId="38" xfId="2" applyNumberFormat="1" applyFont="1" applyBorder="1" applyAlignment="1">
      <alignment horizontal="center" vertical="center"/>
    </xf>
    <xf numFmtId="3" fontId="10" fillId="0" borderId="44" xfId="2" applyNumberFormat="1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3" fontId="10" fillId="0" borderId="41" xfId="2" applyNumberFormat="1" applyFont="1" applyBorder="1" applyAlignment="1">
      <alignment horizontal="center" vertical="center"/>
    </xf>
    <xf numFmtId="3" fontId="10" fillId="0" borderId="50" xfId="2" applyNumberFormat="1" applyFont="1" applyBorder="1" applyAlignment="1">
      <alignment horizontal="center" vertical="center"/>
    </xf>
    <xf numFmtId="3" fontId="10" fillId="0" borderId="21" xfId="2" applyNumberFormat="1" applyFont="1" applyBorder="1" applyAlignment="1">
      <alignment horizontal="center" vertical="center"/>
    </xf>
    <xf numFmtId="3" fontId="10" fillId="2" borderId="50" xfId="2" applyNumberFormat="1" applyFont="1" applyFill="1" applyBorder="1" applyAlignment="1">
      <alignment horizontal="center" vertical="center"/>
    </xf>
    <xf numFmtId="3" fontId="10" fillId="2" borderId="21" xfId="2" applyNumberFormat="1" applyFont="1" applyFill="1" applyBorder="1" applyAlignment="1">
      <alignment horizontal="center" vertical="center"/>
    </xf>
    <xf numFmtId="3" fontId="10" fillId="2" borderId="53" xfId="2" applyNumberFormat="1" applyFont="1" applyFill="1" applyBorder="1" applyAlignment="1">
      <alignment horizontal="center" vertical="center"/>
    </xf>
    <xf numFmtId="3" fontId="10" fillId="2" borderId="42" xfId="2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10" fillId="0" borderId="13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3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0" fillId="0" borderId="0" xfId="0" applyBorder="1" applyAlignment="1"/>
    <xf numFmtId="0" fontId="14" fillId="0" borderId="6" xfId="0" applyFont="1" applyFill="1" applyBorder="1" applyAlignment="1">
      <alignment vertical="center" wrapText="1"/>
    </xf>
    <xf numFmtId="0" fontId="0" fillId="0" borderId="42" xfId="0" applyBorder="1" applyAlignment="1">
      <alignment vertical="center"/>
    </xf>
    <xf numFmtId="0" fontId="14" fillId="0" borderId="61" xfId="0" applyFont="1" applyFill="1" applyBorder="1" applyAlignment="1">
      <alignment vertical="center" wrapText="1"/>
    </xf>
    <xf numFmtId="0" fontId="0" fillId="0" borderId="62" xfId="0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3" fontId="10" fillId="0" borderId="57" xfId="2" applyNumberFormat="1" applyFont="1" applyBorder="1" applyAlignment="1">
      <alignment horizontal="center" vertical="center"/>
    </xf>
    <xf numFmtId="3" fontId="10" fillId="0" borderId="55" xfId="2" applyNumberFormat="1" applyFont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Fill="1" applyAlignment="1">
      <alignment vertical="top" wrapText="1"/>
    </xf>
    <xf numFmtId="0" fontId="0" fillId="0" borderId="0" xfId="0" applyAlignment="1"/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0" fontId="0" fillId="0" borderId="39" xfId="0" applyBorder="1" applyAlignment="1">
      <alignment vertical="center"/>
    </xf>
    <xf numFmtId="3" fontId="10" fillId="0" borderId="61" xfId="0" applyNumberFormat="1" applyFont="1" applyFill="1" applyBorder="1" applyAlignment="1">
      <alignment horizontal="left" vertical="center" wrapText="1"/>
    </xf>
    <xf numFmtId="0" fontId="0" fillId="0" borderId="63" xfId="0" applyBorder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4</xdr:row>
      <xdr:rowOff>28575</xdr:rowOff>
    </xdr:to>
    <xdr:pic>
      <xdr:nvPicPr>
        <xdr:cNvPr id="16530" name="Picture 1" descr="logo_VE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574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587375</xdr:colOff>
      <xdr:row>81</xdr:row>
      <xdr:rowOff>263525</xdr:rowOff>
    </xdr:from>
    <xdr:to>
      <xdr:col>5</xdr:col>
      <xdr:colOff>50800</xdr:colOff>
      <xdr:row>83</xdr:row>
      <xdr:rowOff>101600</xdr:rowOff>
    </xdr:to>
    <xdr:pic>
      <xdr:nvPicPr>
        <xdr:cNvPr id="16531" name="Picture 4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71975" y="28546425"/>
          <a:ext cx="1571625" cy="727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190500</xdr:colOff>
      <xdr:row>69</xdr:row>
      <xdr:rowOff>282575</xdr:rowOff>
    </xdr:from>
    <xdr:to>
      <xdr:col>19</xdr:col>
      <xdr:colOff>847725</xdr:colOff>
      <xdr:row>72</xdr:row>
      <xdr:rowOff>190500</xdr:rowOff>
    </xdr:to>
    <xdr:pic>
      <xdr:nvPicPr>
        <xdr:cNvPr id="16532" name="Picture 422" descr="kids-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370800" y="24298275"/>
          <a:ext cx="1711325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51</xdr:row>
      <xdr:rowOff>114300</xdr:rowOff>
    </xdr:from>
    <xdr:to>
      <xdr:col>1</xdr:col>
      <xdr:colOff>485775</xdr:colOff>
      <xdr:row>55</xdr:row>
      <xdr:rowOff>253999</xdr:rowOff>
    </xdr:to>
    <xdr:pic>
      <xdr:nvPicPr>
        <xdr:cNvPr id="16533" name="Picture 1" descr="logo_VE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7430750"/>
          <a:ext cx="20574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781785</xdr:colOff>
      <xdr:row>83</xdr:row>
      <xdr:rowOff>0</xdr:rowOff>
    </xdr:from>
    <xdr:to>
      <xdr:col>7</xdr:col>
      <xdr:colOff>762000</xdr:colOff>
      <xdr:row>85</xdr:row>
      <xdr:rowOff>118208</xdr:rowOff>
    </xdr:to>
    <xdr:sp macro="" textlink="">
      <xdr:nvSpPr>
        <xdr:cNvPr id="10" name="AutoShape 400"/>
        <xdr:cNvSpPr>
          <a:spLocks noChangeArrowheads="1"/>
        </xdr:cNvSpPr>
      </xdr:nvSpPr>
      <xdr:spPr bwMode="auto">
        <a:xfrm>
          <a:off x="7728685" y="29057600"/>
          <a:ext cx="1034315" cy="740508"/>
        </a:xfrm>
        <a:prstGeom prst="star16">
          <a:avLst>
            <a:gd name="adj" fmla="val 37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500" b="1" i="0" u="none" strike="noStrike" baseline="0">
              <a:solidFill>
                <a:srgbClr val="000000"/>
              </a:solidFill>
              <a:latin typeface="Arial Narrow"/>
            </a:rPr>
            <a:t>NEW!</a:t>
          </a:r>
          <a:endParaRPr lang="ru-RU" sz="15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02"/>
  <sheetViews>
    <sheetView tabSelected="1" view="pageBreakPreview" zoomScale="50" zoomScaleNormal="70" zoomScaleSheetLayoutView="50" workbookViewId="0">
      <selection activeCell="H29" sqref="H29"/>
    </sheetView>
  </sheetViews>
  <sheetFormatPr defaultRowHeight="12.75"/>
  <cols>
    <col min="1" max="1" width="26.7109375" customWidth="1"/>
    <col min="2" max="2" width="14.7109375" customWidth="1"/>
    <col min="3" max="3" width="15.42578125" customWidth="1"/>
    <col min="4" max="7" width="15.7109375" customWidth="1"/>
    <col min="8" max="8" width="19.85546875" customWidth="1"/>
    <col min="9" max="12" width="15.7109375" customWidth="1"/>
    <col min="13" max="13" width="16.5703125" customWidth="1"/>
    <col min="14" max="14" width="16.85546875" customWidth="1"/>
    <col min="15" max="15" width="18.7109375" customWidth="1"/>
    <col min="16" max="21" width="15.7109375" customWidth="1"/>
    <col min="22" max="22" width="14.85546875" customWidth="1"/>
    <col min="26" max="26" width="20.5703125" customWidth="1"/>
  </cols>
  <sheetData>
    <row r="1" spans="1:22" ht="33.75">
      <c r="F1" s="28" t="s">
        <v>121</v>
      </c>
    </row>
    <row r="2" spans="1:22" ht="38.25" customHeight="1">
      <c r="F2" s="45" t="s">
        <v>146</v>
      </c>
    </row>
    <row r="3" spans="1:22" ht="19.5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P3" s="10"/>
      <c r="Q3" s="10"/>
      <c r="S3" s="9"/>
    </row>
    <row r="4" spans="1:22" ht="20.25">
      <c r="F4" s="47" t="s">
        <v>44</v>
      </c>
      <c r="G4" s="10"/>
      <c r="H4" s="10"/>
      <c r="I4" s="10"/>
      <c r="J4" s="10"/>
      <c r="K4" s="10"/>
      <c r="L4" s="10"/>
      <c r="M4" s="46" t="s">
        <v>149</v>
      </c>
      <c r="N4" s="10"/>
      <c r="P4" s="10"/>
      <c r="Q4" s="10"/>
      <c r="S4" s="9"/>
    </row>
    <row r="5" spans="1:22" ht="20.25">
      <c r="F5" s="46" t="s">
        <v>45</v>
      </c>
      <c r="G5" s="10"/>
      <c r="H5" s="10"/>
      <c r="I5" s="10"/>
      <c r="K5" s="10"/>
      <c r="L5" s="10"/>
      <c r="M5" s="46" t="s">
        <v>148</v>
      </c>
      <c r="N5" s="10"/>
      <c r="P5" s="10"/>
      <c r="Q5" s="10"/>
      <c r="S5" s="9"/>
    </row>
    <row r="6" spans="1:22" ht="19.5" customHeight="1">
      <c r="D6" s="3"/>
      <c r="F6" s="46" t="s">
        <v>50</v>
      </c>
      <c r="G6" s="10"/>
      <c r="H6" s="10"/>
      <c r="I6" s="10"/>
      <c r="K6" s="10"/>
      <c r="L6" s="10"/>
      <c r="M6" s="46" t="s">
        <v>147</v>
      </c>
      <c r="N6" s="10"/>
      <c r="P6" s="10"/>
      <c r="Q6" s="10"/>
    </row>
    <row r="7" spans="1:22" ht="32.25" customHeight="1" thickBot="1">
      <c r="A7" s="32" t="s">
        <v>87</v>
      </c>
      <c r="B7" s="1"/>
      <c r="C7" s="1"/>
      <c r="D7" s="1"/>
      <c r="E7" s="2"/>
      <c r="F7" s="2"/>
      <c r="G7" s="2"/>
      <c r="H7" s="2"/>
      <c r="I7" s="2"/>
    </row>
    <row r="8" spans="1:22" ht="36" customHeight="1" thickBot="1">
      <c r="A8" s="274" t="s">
        <v>37</v>
      </c>
      <c r="B8" s="276" t="s">
        <v>1</v>
      </c>
      <c r="C8" s="276"/>
      <c r="D8" s="277" t="s">
        <v>2</v>
      </c>
      <c r="E8" s="276"/>
      <c r="F8" s="276"/>
      <c r="G8" s="276"/>
      <c r="H8" s="276"/>
      <c r="I8" s="278"/>
      <c r="J8" s="277" t="s">
        <v>3</v>
      </c>
      <c r="K8" s="276"/>
      <c r="L8" s="276"/>
      <c r="M8" s="278"/>
      <c r="N8" s="277" t="s">
        <v>4</v>
      </c>
      <c r="O8" s="276"/>
      <c r="P8" s="278"/>
      <c r="Q8" s="277" t="s">
        <v>5</v>
      </c>
      <c r="R8" s="276"/>
      <c r="S8" s="276"/>
      <c r="T8" s="276"/>
      <c r="U8" s="278"/>
      <c r="V8" s="271" t="s">
        <v>104</v>
      </c>
    </row>
    <row r="9" spans="1:22" ht="33" customHeight="1" thickBot="1">
      <c r="A9" s="275"/>
      <c r="B9" s="20">
        <v>2</v>
      </c>
      <c r="C9" s="17" t="s">
        <v>6</v>
      </c>
      <c r="D9" s="53">
        <v>3</v>
      </c>
      <c r="E9" s="18">
        <v>4</v>
      </c>
      <c r="F9" s="18">
        <v>5</v>
      </c>
      <c r="G9" s="18" t="s">
        <v>7</v>
      </c>
      <c r="H9" s="18">
        <v>9</v>
      </c>
      <c r="I9" s="19" t="s">
        <v>82</v>
      </c>
      <c r="J9" s="20">
        <v>20</v>
      </c>
      <c r="K9" s="18">
        <v>24</v>
      </c>
      <c r="L9" s="18">
        <v>25</v>
      </c>
      <c r="M9" s="17">
        <v>29</v>
      </c>
      <c r="N9" s="16">
        <v>11</v>
      </c>
      <c r="O9" s="18">
        <v>12</v>
      </c>
      <c r="P9" s="19">
        <v>27</v>
      </c>
      <c r="Q9" s="20">
        <v>6</v>
      </c>
      <c r="R9" s="18">
        <v>7</v>
      </c>
      <c r="S9" s="18">
        <v>8</v>
      </c>
      <c r="T9" s="18">
        <v>13</v>
      </c>
      <c r="U9" s="19">
        <v>14</v>
      </c>
      <c r="V9" s="272"/>
    </row>
    <row r="10" spans="1:22" ht="44.25" customHeight="1" thickBot="1">
      <c r="A10" s="115" t="s">
        <v>8</v>
      </c>
      <c r="B10" s="97">
        <v>17</v>
      </c>
      <c r="C10" s="94">
        <v>17</v>
      </c>
      <c r="D10" s="93">
        <v>18</v>
      </c>
      <c r="E10" s="95">
        <v>18</v>
      </c>
      <c r="F10" s="95">
        <v>20</v>
      </c>
      <c r="G10" s="95">
        <v>18</v>
      </c>
      <c r="H10" s="95">
        <v>19</v>
      </c>
      <c r="I10" s="96">
        <v>18</v>
      </c>
      <c r="J10" s="97">
        <v>20</v>
      </c>
      <c r="K10" s="95">
        <v>19</v>
      </c>
      <c r="L10" s="95">
        <v>21</v>
      </c>
      <c r="M10" s="94">
        <v>20</v>
      </c>
      <c r="N10" s="93">
        <v>19</v>
      </c>
      <c r="O10" s="95">
        <v>19</v>
      </c>
      <c r="P10" s="96">
        <v>19</v>
      </c>
      <c r="Q10" s="97">
        <v>14</v>
      </c>
      <c r="R10" s="95">
        <v>12</v>
      </c>
      <c r="S10" s="95">
        <v>18</v>
      </c>
      <c r="T10" s="95">
        <v>20</v>
      </c>
      <c r="U10" s="96">
        <v>18</v>
      </c>
      <c r="V10" s="273"/>
    </row>
    <row r="11" spans="1:22" s="8" customFormat="1" ht="24.95" customHeight="1">
      <c r="A11" s="38" t="s">
        <v>70</v>
      </c>
      <c r="B11" s="113">
        <v>1320000</v>
      </c>
      <c r="C11" s="68">
        <v>1790000</v>
      </c>
      <c r="D11" s="68">
        <v>2320000</v>
      </c>
      <c r="E11" s="68">
        <v>2550000</v>
      </c>
      <c r="F11" s="68">
        <v>2780000</v>
      </c>
      <c r="G11" s="68">
        <v>1950000</v>
      </c>
      <c r="H11" s="68">
        <v>2590000</v>
      </c>
      <c r="I11" s="68">
        <v>2490000</v>
      </c>
      <c r="J11" s="68">
        <v>3150000</v>
      </c>
      <c r="K11" s="68">
        <v>2940000</v>
      </c>
      <c r="L11" s="68">
        <v>3280000</v>
      </c>
      <c r="M11" s="68">
        <v>2960000</v>
      </c>
      <c r="N11" s="68">
        <v>3830000</v>
      </c>
      <c r="O11" s="68">
        <v>7880000</v>
      </c>
      <c r="P11" s="68">
        <v>5250000</v>
      </c>
      <c r="Q11" s="68">
        <v>3350000</v>
      </c>
      <c r="R11" s="68">
        <v>3280000</v>
      </c>
      <c r="S11" s="68">
        <v>3460000</v>
      </c>
      <c r="T11" s="68">
        <v>3940000</v>
      </c>
      <c r="U11" s="69">
        <v>3760000</v>
      </c>
      <c r="V11" s="90" t="s">
        <v>123</v>
      </c>
    </row>
    <row r="12" spans="1:22" s="105" customFormat="1" ht="24.95" customHeight="1">
      <c r="A12" s="74" t="s">
        <v>69</v>
      </c>
      <c r="B12" s="114">
        <v>1480000</v>
      </c>
      <c r="C12" s="102">
        <v>2010000</v>
      </c>
      <c r="D12" s="102">
        <v>2610000</v>
      </c>
      <c r="E12" s="102">
        <v>2870000</v>
      </c>
      <c r="F12" s="102">
        <v>3120000</v>
      </c>
      <c r="G12" s="102">
        <v>2190000</v>
      </c>
      <c r="H12" s="102">
        <v>2910000</v>
      </c>
      <c r="I12" s="102">
        <v>2800000</v>
      </c>
      <c r="J12" s="102">
        <v>3540000</v>
      </c>
      <c r="K12" s="102">
        <v>3310000</v>
      </c>
      <c r="L12" s="102">
        <v>3690000</v>
      </c>
      <c r="M12" s="102">
        <v>3330000</v>
      </c>
      <c r="N12" s="102">
        <v>4300000</v>
      </c>
      <c r="O12" s="102">
        <v>8870000</v>
      </c>
      <c r="P12" s="102">
        <v>5910000</v>
      </c>
      <c r="Q12" s="102">
        <v>3770000</v>
      </c>
      <c r="R12" s="102">
        <v>3690000</v>
      </c>
      <c r="S12" s="102">
        <v>3890000</v>
      </c>
      <c r="T12" s="102">
        <v>4430000</v>
      </c>
      <c r="U12" s="103">
        <v>4230000</v>
      </c>
      <c r="V12" s="104" t="s">
        <v>115</v>
      </c>
    </row>
    <row r="13" spans="1:22" s="8" customFormat="1" ht="21.75" customHeight="1">
      <c r="A13" s="24" t="s">
        <v>60</v>
      </c>
      <c r="B13" s="106">
        <v>1640000</v>
      </c>
      <c r="C13" s="98">
        <v>2230000</v>
      </c>
      <c r="D13" s="98">
        <v>2900000</v>
      </c>
      <c r="E13" s="98">
        <v>3190000</v>
      </c>
      <c r="F13" s="98">
        <v>3470000</v>
      </c>
      <c r="G13" s="98">
        <v>2430000</v>
      </c>
      <c r="H13" s="98">
        <v>3240000</v>
      </c>
      <c r="I13" s="98">
        <v>3110000</v>
      </c>
      <c r="J13" s="98">
        <v>3930000</v>
      </c>
      <c r="K13" s="98">
        <v>3680000</v>
      </c>
      <c r="L13" s="98">
        <v>4100000</v>
      </c>
      <c r="M13" s="98">
        <v>3700000</v>
      </c>
      <c r="N13" s="98">
        <v>4780000</v>
      </c>
      <c r="O13" s="98">
        <v>9850000</v>
      </c>
      <c r="P13" s="98">
        <v>6560000</v>
      </c>
      <c r="Q13" s="98">
        <v>4190000</v>
      </c>
      <c r="R13" s="98">
        <v>4100000</v>
      </c>
      <c r="S13" s="98">
        <v>4320000</v>
      </c>
      <c r="T13" s="98">
        <v>4920000</v>
      </c>
      <c r="U13" s="99">
        <v>4700000</v>
      </c>
      <c r="V13" s="91" t="s">
        <v>150</v>
      </c>
    </row>
    <row r="14" spans="1:22" s="8" customFormat="1" ht="24.95" customHeight="1">
      <c r="A14" s="24" t="s">
        <v>61</v>
      </c>
      <c r="B14" s="106">
        <v>1810000</v>
      </c>
      <c r="C14" s="98">
        <v>2450000</v>
      </c>
      <c r="D14" s="98">
        <v>3190000</v>
      </c>
      <c r="E14" s="98">
        <v>3500000</v>
      </c>
      <c r="F14" s="98">
        <v>3820000</v>
      </c>
      <c r="G14" s="98">
        <v>2670000</v>
      </c>
      <c r="H14" s="98">
        <v>3560000</v>
      </c>
      <c r="I14" s="98">
        <v>3420000</v>
      </c>
      <c r="J14" s="98">
        <v>4330000</v>
      </c>
      <c r="K14" s="98">
        <v>4040000</v>
      </c>
      <c r="L14" s="98">
        <v>4510000</v>
      </c>
      <c r="M14" s="98">
        <v>4070000</v>
      </c>
      <c r="N14" s="98">
        <v>5260000</v>
      </c>
      <c r="O14" s="98">
        <v>10840000</v>
      </c>
      <c r="P14" s="98">
        <v>7220000</v>
      </c>
      <c r="Q14" s="98">
        <v>4610000</v>
      </c>
      <c r="R14" s="98">
        <v>4510000</v>
      </c>
      <c r="S14" s="98">
        <v>4750000</v>
      </c>
      <c r="T14" s="98">
        <v>5420000</v>
      </c>
      <c r="U14" s="99">
        <v>5160000</v>
      </c>
      <c r="V14" s="91" t="s">
        <v>150</v>
      </c>
    </row>
    <row r="15" spans="1:22" s="8" customFormat="1" ht="24.95" customHeight="1">
      <c r="A15" s="24" t="s">
        <v>55</v>
      </c>
      <c r="B15" s="106">
        <v>1970000</v>
      </c>
      <c r="C15" s="98">
        <v>2680000</v>
      </c>
      <c r="D15" s="98">
        <v>3480000</v>
      </c>
      <c r="E15" s="98">
        <v>3820000</v>
      </c>
      <c r="F15" s="98">
        <v>4160000</v>
      </c>
      <c r="G15" s="98">
        <v>2920000</v>
      </c>
      <c r="H15" s="98">
        <v>3880000</v>
      </c>
      <c r="I15" s="98">
        <v>3730000</v>
      </c>
      <c r="J15" s="98">
        <v>4720000</v>
      </c>
      <c r="K15" s="98">
        <v>4410000</v>
      </c>
      <c r="L15" s="98">
        <v>4910000</v>
      </c>
      <c r="M15" s="98">
        <v>4440000</v>
      </c>
      <c r="N15" s="98">
        <v>5740000</v>
      </c>
      <c r="O15" s="98">
        <v>11820000</v>
      </c>
      <c r="P15" s="98">
        <v>7880000</v>
      </c>
      <c r="Q15" s="98">
        <v>5030000</v>
      </c>
      <c r="R15" s="98">
        <v>4920000</v>
      </c>
      <c r="S15" s="98">
        <v>5190000</v>
      </c>
      <c r="T15" s="98">
        <v>5910000</v>
      </c>
      <c r="U15" s="99">
        <v>5630000</v>
      </c>
      <c r="V15" s="91" t="s">
        <v>151</v>
      </c>
    </row>
    <row r="16" spans="1:22" s="8" customFormat="1" ht="24.95" customHeight="1">
      <c r="A16" s="24" t="s">
        <v>62</v>
      </c>
      <c r="B16" s="106">
        <v>2130000</v>
      </c>
      <c r="C16" s="98">
        <v>2900000</v>
      </c>
      <c r="D16" s="98">
        <v>3770000</v>
      </c>
      <c r="E16" s="98">
        <v>4140000</v>
      </c>
      <c r="F16" s="98">
        <v>4510000</v>
      </c>
      <c r="G16" s="98">
        <v>3160000</v>
      </c>
      <c r="H16" s="98">
        <v>4200000</v>
      </c>
      <c r="I16" s="98">
        <v>4040000</v>
      </c>
      <c r="J16" s="98">
        <v>5110000</v>
      </c>
      <c r="K16" s="98">
        <v>4780000</v>
      </c>
      <c r="L16" s="98">
        <v>5320000</v>
      </c>
      <c r="M16" s="98">
        <v>4810000</v>
      </c>
      <c r="N16" s="98">
        <v>6220000</v>
      </c>
      <c r="O16" s="98">
        <v>12810000</v>
      </c>
      <c r="P16" s="98">
        <v>8530000</v>
      </c>
      <c r="Q16" s="98">
        <v>5450000</v>
      </c>
      <c r="R16" s="98">
        <v>5330000</v>
      </c>
      <c r="S16" s="98">
        <v>5620000</v>
      </c>
      <c r="T16" s="98">
        <v>6400000</v>
      </c>
      <c r="U16" s="99">
        <v>6100000</v>
      </c>
      <c r="V16" s="91" t="s">
        <v>152</v>
      </c>
    </row>
    <row r="17" spans="1:22" s="8" customFormat="1" ht="24.95" customHeight="1">
      <c r="A17" s="24" t="s">
        <v>57</v>
      </c>
      <c r="B17" s="106">
        <v>2300000</v>
      </c>
      <c r="C17" s="98">
        <v>3120000</v>
      </c>
      <c r="D17" s="98">
        <v>4060000</v>
      </c>
      <c r="E17" s="98">
        <v>4460000</v>
      </c>
      <c r="F17" s="98">
        <v>4850000</v>
      </c>
      <c r="G17" s="98">
        <v>3400000</v>
      </c>
      <c r="H17" s="98">
        <v>4530000</v>
      </c>
      <c r="I17" s="98">
        <v>4350000</v>
      </c>
      <c r="J17" s="98">
        <v>5500000</v>
      </c>
      <c r="K17" s="98">
        <v>5140000</v>
      </c>
      <c r="L17" s="98">
        <v>5730000</v>
      </c>
      <c r="M17" s="98">
        <v>5170000</v>
      </c>
      <c r="N17" s="98">
        <v>6690000</v>
      </c>
      <c r="O17" s="98">
        <v>13790000</v>
      </c>
      <c r="P17" s="98">
        <v>9190000</v>
      </c>
      <c r="Q17" s="98">
        <v>5870000</v>
      </c>
      <c r="R17" s="98">
        <v>5740000</v>
      </c>
      <c r="S17" s="98">
        <v>6050000</v>
      </c>
      <c r="T17" s="98">
        <v>6890000</v>
      </c>
      <c r="U17" s="99">
        <v>6570000</v>
      </c>
      <c r="V17" s="91" t="s">
        <v>116</v>
      </c>
    </row>
    <row r="18" spans="1:22" s="8" customFormat="1" ht="24.95" customHeight="1">
      <c r="A18" s="24" t="s">
        <v>64</v>
      </c>
      <c r="B18" s="106">
        <v>2460000</v>
      </c>
      <c r="C18" s="98">
        <v>3350000</v>
      </c>
      <c r="D18" s="98">
        <v>4350000</v>
      </c>
      <c r="E18" s="98">
        <v>4780000</v>
      </c>
      <c r="F18" s="98">
        <v>5200000</v>
      </c>
      <c r="G18" s="98">
        <v>3640000</v>
      </c>
      <c r="H18" s="98">
        <v>4850000</v>
      </c>
      <c r="I18" s="98">
        <v>4660000</v>
      </c>
      <c r="J18" s="98">
        <v>5900000</v>
      </c>
      <c r="K18" s="98">
        <v>5510000</v>
      </c>
      <c r="L18" s="98">
        <v>6140000</v>
      </c>
      <c r="M18" s="98">
        <v>5540000</v>
      </c>
      <c r="N18" s="98">
        <v>7170000</v>
      </c>
      <c r="O18" s="98">
        <v>14780000</v>
      </c>
      <c r="P18" s="98">
        <v>9840000</v>
      </c>
      <c r="Q18" s="98">
        <v>6280000</v>
      </c>
      <c r="R18" s="98">
        <v>6140000</v>
      </c>
      <c r="S18" s="98">
        <v>6480000</v>
      </c>
      <c r="T18" s="98">
        <v>7380000</v>
      </c>
      <c r="U18" s="99">
        <v>7040000</v>
      </c>
      <c r="V18" s="91" t="s">
        <v>124</v>
      </c>
    </row>
    <row r="19" spans="1:22" s="8" customFormat="1" ht="24.95" customHeight="1">
      <c r="A19" s="24" t="s">
        <v>14</v>
      </c>
      <c r="B19" s="106">
        <v>2620000</v>
      </c>
      <c r="C19" s="98">
        <v>3570000</v>
      </c>
      <c r="D19" s="98">
        <v>4640000</v>
      </c>
      <c r="E19" s="98">
        <v>5100000</v>
      </c>
      <c r="F19" s="98">
        <v>5550000</v>
      </c>
      <c r="G19" s="98">
        <v>3890000</v>
      </c>
      <c r="H19" s="98">
        <v>5170000</v>
      </c>
      <c r="I19" s="98">
        <v>4970000</v>
      </c>
      <c r="J19" s="98">
        <v>6290000</v>
      </c>
      <c r="K19" s="98">
        <v>5880000</v>
      </c>
      <c r="L19" s="98">
        <v>6550000</v>
      </c>
      <c r="M19" s="98">
        <v>5910000</v>
      </c>
      <c r="N19" s="98">
        <v>7650000</v>
      </c>
      <c r="O19" s="98">
        <v>15760000</v>
      </c>
      <c r="P19" s="98">
        <v>10500000</v>
      </c>
      <c r="Q19" s="98">
        <v>6700000</v>
      </c>
      <c r="R19" s="98">
        <v>6550000</v>
      </c>
      <c r="S19" s="98">
        <v>6910000</v>
      </c>
      <c r="T19" s="98">
        <v>7880000</v>
      </c>
      <c r="U19" s="99">
        <v>7510000</v>
      </c>
      <c r="V19" s="91" t="s">
        <v>124</v>
      </c>
    </row>
    <row r="20" spans="1:22" s="105" customFormat="1" ht="24.95" customHeight="1">
      <c r="A20" s="74" t="s">
        <v>58</v>
      </c>
      <c r="B20" s="114">
        <v>2620000</v>
      </c>
      <c r="C20" s="102">
        <v>3570000</v>
      </c>
      <c r="D20" s="102">
        <v>4640000</v>
      </c>
      <c r="E20" s="102">
        <v>5100000</v>
      </c>
      <c r="F20" s="102">
        <v>5550000</v>
      </c>
      <c r="G20" s="102">
        <v>3890000</v>
      </c>
      <c r="H20" s="102">
        <v>5170000</v>
      </c>
      <c r="I20" s="102">
        <v>4970000</v>
      </c>
      <c r="J20" s="102">
        <v>6290000</v>
      </c>
      <c r="K20" s="102">
        <v>5880000</v>
      </c>
      <c r="L20" s="102">
        <v>6550000</v>
      </c>
      <c r="M20" s="102">
        <v>5910000</v>
      </c>
      <c r="N20" s="102">
        <v>7650000</v>
      </c>
      <c r="O20" s="102">
        <v>15760000</v>
      </c>
      <c r="P20" s="102">
        <v>10500000</v>
      </c>
      <c r="Q20" s="102">
        <v>6700000</v>
      </c>
      <c r="R20" s="102">
        <v>6550000</v>
      </c>
      <c r="S20" s="102">
        <v>6910000</v>
      </c>
      <c r="T20" s="102">
        <v>7880000</v>
      </c>
      <c r="U20" s="103">
        <v>7510000</v>
      </c>
      <c r="V20" s="104" t="s">
        <v>124</v>
      </c>
    </row>
    <row r="21" spans="1:22" s="8" customFormat="1" ht="24.95" customHeight="1">
      <c r="A21" s="24" t="s">
        <v>63</v>
      </c>
      <c r="B21" s="106">
        <v>2790000</v>
      </c>
      <c r="C21" s="98">
        <v>3790000</v>
      </c>
      <c r="D21" s="98">
        <v>4930000</v>
      </c>
      <c r="E21" s="98">
        <v>5410000</v>
      </c>
      <c r="F21" s="98">
        <v>5890000</v>
      </c>
      <c r="G21" s="98">
        <v>4130000</v>
      </c>
      <c r="H21" s="98">
        <v>5500000</v>
      </c>
      <c r="I21" s="98">
        <v>5280000</v>
      </c>
      <c r="J21" s="98">
        <v>6680000</v>
      </c>
      <c r="K21" s="98">
        <v>6250000</v>
      </c>
      <c r="L21" s="98">
        <v>6960000</v>
      </c>
      <c r="M21" s="98">
        <v>6280000</v>
      </c>
      <c r="N21" s="98">
        <v>8130000</v>
      </c>
      <c r="O21" s="98">
        <v>16750000</v>
      </c>
      <c r="P21" s="98">
        <v>11160000</v>
      </c>
      <c r="Q21" s="98">
        <v>7120000</v>
      </c>
      <c r="R21" s="98">
        <v>6960000</v>
      </c>
      <c r="S21" s="98">
        <v>7350000</v>
      </c>
      <c r="T21" s="98">
        <v>8370000</v>
      </c>
      <c r="U21" s="99">
        <v>7980000</v>
      </c>
      <c r="V21" s="91" t="s">
        <v>153</v>
      </c>
    </row>
    <row r="22" spans="1:22" s="8" customFormat="1" ht="24.95" customHeight="1">
      <c r="A22" s="24" t="s">
        <v>59</v>
      </c>
      <c r="B22" s="106">
        <v>2950000</v>
      </c>
      <c r="C22" s="98">
        <v>4010000</v>
      </c>
      <c r="D22" s="98">
        <v>5220000</v>
      </c>
      <c r="E22" s="98">
        <v>5730000</v>
      </c>
      <c r="F22" s="98">
        <v>6240000</v>
      </c>
      <c r="G22" s="98">
        <v>4370000</v>
      </c>
      <c r="H22" s="98">
        <v>5820000</v>
      </c>
      <c r="I22" s="98">
        <v>5590000</v>
      </c>
      <c r="J22" s="98">
        <v>7080000</v>
      </c>
      <c r="K22" s="98">
        <v>6610000</v>
      </c>
      <c r="L22" s="98">
        <v>7370000</v>
      </c>
      <c r="M22" s="98">
        <v>6650000</v>
      </c>
      <c r="N22" s="98">
        <v>8600000</v>
      </c>
      <c r="O22" s="98">
        <v>17730000</v>
      </c>
      <c r="P22" s="98">
        <v>11810000</v>
      </c>
      <c r="Q22" s="98">
        <v>7540000</v>
      </c>
      <c r="R22" s="98">
        <v>7370000</v>
      </c>
      <c r="S22" s="98">
        <v>7780000</v>
      </c>
      <c r="T22" s="98">
        <v>8860000</v>
      </c>
      <c r="U22" s="99">
        <v>8450000</v>
      </c>
      <c r="V22" s="91" t="s">
        <v>153</v>
      </c>
    </row>
    <row r="23" spans="1:22" s="8" customFormat="1" ht="24.95" customHeight="1">
      <c r="A23" s="24" t="s">
        <v>76</v>
      </c>
      <c r="B23" s="106">
        <v>3120000</v>
      </c>
      <c r="C23" s="98">
        <v>4240000</v>
      </c>
      <c r="D23" s="98">
        <v>5510000</v>
      </c>
      <c r="E23" s="98">
        <v>6050000</v>
      </c>
      <c r="F23" s="98">
        <v>6590000</v>
      </c>
      <c r="G23" s="98">
        <v>4610000</v>
      </c>
      <c r="H23" s="98">
        <v>6140000</v>
      </c>
      <c r="I23" s="98">
        <v>5900000</v>
      </c>
      <c r="J23" s="98">
        <v>7470000</v>
      </c>
      <c r="K23" s="98">
        <v>6980000</v>
      </c>
      <c r="L23" s="98">
        <v>7780000</v>
      </c>
      <c r="M23" s="98">
        <v>7020000</v>
      </c>
      <c r="N23" s="98">
        <v>9080000</v>
      </c>
      <c r="O23" s="98">
        <v>18720000</v>
      </c>
      <c r="P23" s="98">
        <v>12470000</v>
      </c>
      <c r="Q23" s="98">
        <v>7960000</v>
      </c>
      <c r="R23" s="98">
        <v>7780000</v>
      </c>
      <c r="S23" s="98">
        <v>8210000</v>
      </c>
      <c r="T23" s="98">
        <v>9350000</v>
      </c>
      <c r="U23" s="99">
        <v>8920000</v>
      </c>
      <c r="V23" s="91" t="s">
        <v>154</v>
      </c>
    </row>
    <row r="24" spans="1:22" ht="24.95" customHeight="1" thickBot="1">
      <c r="A24" s="116" t="s">
        <v>17</v>
      </c>
      <c r="B24" s="111">
        <v>3280000</v>
      </c>
      <c r="C24" s="100">
        <v>4460000</v>
      </c>
      <c r="D24" s="100">
        <v>5800000</v>
      </c>
      <c r="E24" s="100">
        <v>6370000</v>
      </c>
      <c r="F24" s="100">
        <v>6930000</v>
      </c>
      <c r="G24" s="100">
        <v>4860000</v>
      </c>
      <c r="H24" s="100">
        <v>6470000</v>
      </c>
      <c r="I24" s="100">
        <v>6210000</v>
      </c>
      <c r="J24" s="100">
        <v>7860000</v>
      </c>
      <c r="K24" s="100">
        <v>7350000</v>
      </c>
      <c r="L24" s="100">
        <v>8190000</v>
      </c>
      <c r="M24" s="100">
        <v>7390000</v>
      </c>
      <c r="N24" s="100">
        <v>9560000</v>
      </c>
      <c r="O24" s="100">
        <v>19700000</v>
      </c>
      <c r="P24" s="100">
        <v>13120000</v>
      </c>
      <c r="Q24" s="100">
        <v>8380000</v>
      </c>
      <c r="R24" s="100">
        <v>8190000</v>
      </c>
      <c r="S24" s="100">
        <v>8640000</v>
      </c>
      <c r="T24" s="100">
        <v>9840000</v>
      </c>
      <c r="U24" s="101">
        <v>9390000</v>
      </c>
      <c r="V24" s="92" t="s">
        <v>155</v>
      </c>
    </row>
    <row r="25" spans="1:22" s="8" customFormat="1" ht="24.95" customHeight="1">
      <c r="A25" s="147" t="s">
        <v>74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15"/>
      <c r="U25" s="14"/>
      <c r="V25" s="14"/>
    </row>
    <row r="26" spans="1:22" s="8" customFormat="1" ht="24.95" customHeight="1">
      <c r="A26" s="44" t="s">
        <v>105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15"/>
      <c r="U26" s="14"/>
      <c r="V26" s="14"/>
    </row>
    <row r="27" spans="1:22" s="8" customFormat="1" ht="24.95" customHeight="1" thickBot="1">
      <c r="A27" s="32" t="s">
        <v>88</v>
      </c>
      <c r="B27"/>
      <c r="C27" s="10"/>
      <c r="D27" s="10"/>
      <c r="E27" s="30"/>
      <c r="F27" s="32" t="s">
        <v>36</v>
      </c>
      <c r="G27" s="11"/>
      <c r="H27" s="11"/>
      <c r="I27" s="30"/>
      <c r="J27" s="32" t="s">
        <v>108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2" s="8" customFormat="1" ht="52.5" customHeight="1" thickBot="1">
      <c r="A28" s="57" t="s">
        <v>37</v>
      </c>
      <c r="B28" s="85" t="s">
        <v>51</v>
      </c>
      <c r="C28" s="66" t="s">
        <v>52</v>
      </c>
      <c r="D28" s="86" t="s">
        <v>53</v>
      </c>
      <c r="E28" s="30"/>
      <c r="F28" s="66" t="s">
        <v>31</v>
      </c>
      <c r="G28" s="66" t="s">
        <v>32</v>
      </c>
      <c r="H28" s="128" t="s">
        <v>33</v>
      </c>
      <c r="I28" s="30"/>
      <c r="J28" s="70" t="s">
        <v>37</v>
      </c>
      <c r="K28" s="71"/>
      <c r="L28" s="264" t="s">
        <v>85</v>
      </c>
      <c r="M28" s="244"/>
      <c r="N28" s="255"/>
      <c r="O28" s="181" t="s">
        <v>145</v>
      </c>
      <c r="P28" s="180" t="s">
        <v>136</v>
      </c>
      <c r="Q28" s="181" t="s">
        <v>144</v>
      </c>
      <c r="R28" s="180" t="s">
        <v>137</v>
      </c>
      <c r="S28" s="181" t="s">
        <v>138</v>
      </c>
      <c r="T28" s="180" t="s">
        <v>139</v>
      </c>
      <c r="U28" s="181" t="s">
        <v>140</v>
      </c>
      <c r="V28" s="180" t="s">
        <v>141</v>
      </c>
    </row>
    <row r="29" spans="1:22" s="8" customFormat="1" ht="24.95" customHeight="1">
      <c r="A29" s="108" t="s">
        <v>9</v>
      </c>
      <c r="B29" s="106">
        <v>2150000</v>
      </c>
      <c r="C29" s="106">
        <v>2570000</v>
      </c>
      <c r="D29" s="109">
        <v>1950000</v>
      </c>
      <c r="E29" s="12"/>
      <c r="F29" s="168" t="s">
        <v>127</v>
      </c>
      <c r="G29" s="169" t="s">
        <v>34</v>
      </c>
      <c r="H29" s="194">
        <v>550000</v>
      </c>
      <c r="I29" s="10"/>
      <c r="J29" s="279" t="s">
        <v>75</v>
      </c>
      <c r="K29" s="280"/>
      <c r="L29" s="178" t="s">
        <v>112</v>
      </c>
      <c r="M29" s="52"/>
      <c r="N29" s="179"/>
      <c r="O29" s="182">
        <v>780000</v>
      </c>
      <c r="P29" s="186">
        <v>820000</v>
      </c>
      <c r="Q29" s="190">
        <v>990000</v>
      </c>
      <c r="R29" s="186">
        <v>1090000</v>
      </c>
      <c r="S29" s="190">
        <v>1100000</v>
      </c>
      <c r="T29" s="186">
        <v>1120000</v>
      </c>
      <c r="U29" s="190">
        <v>1200000</v>
      </c>
      <c r="V29" s="186">
        <v>1420000</v>
      </c>
    </row>
    <row r="30" spans="1:22" s="8" customFormat="1" ht="30.75" customHeight="1">
      <c r="A30" s="74" t="s">
        <v>10</v>
      </c>
      <c r="B30" s="114">
        <v>2380000</v>
      </c>
      <c r="C30" s="114">
        <v>2850000</v>
      </c>
      <c r="D30" s="121">
        <v>2160000</v>
      </c>
      <c r="E30" s="12"/>
      <c r="F30" s="162" t="s">
        <v>128</v>
      </c>
      <c r="G30" s="165" t="s">
        <v>35</v>
      </c>
      <c r="H30" s="194">
        <v>890000</v>
      </c>
      <c r="I30" s="10"/>
      <c r="J30" s="249" t="s">
        <v>24</v>
      </c>
      <c r="K30" s="250"/>
      <c r="L30" s="265" t="s">
        <v>111</v>
      </c>
      <c r="M30" s="266"/>
      <c r="N30" s="266"/>
      <c r="O30" s="183">
        <v>800000</v>
      </c>
      <c r="P30" s="187">
        <v>840000</v>
      </c>
      <c r="Q30" s="191">
        <v>1010000</v>
      </c>
      <c r="R30" s="187">
        <v>1110000</v>
      </c>
      <c r="S30" s="191">
        <v>1120000</v>
      </c>
      <c r="T30" s="187">
        <v>1140000</v>
      </c>
      <c r="U30" s="191">
        <v>1230000</v>
      </c>
      <c r="V30" s="187">
        <v>1440000</v>
      </c>
    </row>
    <row r="31" spans="1:22" s="8" customFormat="1" ht="24.95" customHeight="1">
      <c r="A31" s="23" t="s">
        <v>11</v>
      </c>
      <c r="B31" s="106">
        <v>3050000</v>
      </c>
      <c r="C31" s="106">
        <v>3670000</v>
      </c>
      <c r="D31" s="109">
        <v>2850000</v>
      </c>
      <c r="E31" s="12"/>
      <c r="F31" s="162" t="s">
        <v>129</v>
      </c>
      <c r="G31" s="165" t="s">
        <v>35</v>
      </c>
      <c r="H31" s="194">
        <v>180000</v>
      </c>
      <c r="I31" s="10"/>
      <c r="J31" s="249" t="s">
        <v>86</v>
      </c>
      <c r="K31" s="250"/>
      <c r="L31" s="265" t="s">
        <v>113</v>
      </c>
      <c r="M31" s="266"/>
      <c r="N31" s="266"/>
      <c r="O31" s="183">
        <v>880000</v>
      </c>
      <c r="P31" s="187">
        <v>910000</v>
      </c>
      <c r="Q31" s="191">
        <v>1090000</v>
      </c>
      <c r="R31" s="187">
        <v>1200000</v>
      </c>
      <c r="S31" s="191">
        <v>1230000</v>
      </c>
      <c r="T31" s="187">
        <v>1250000</v>
      </c>
      <c r="U31" s="191">
        <v>1350000</v>
      </c>
      <c r="V31" s="187">
        <v>1550000</v>
      </c>
    </row>
    <row r="32" spans="1:22" s="8" customFormat="1" ht="42.75" customHeight="1" thickBot="1">
      <c r="A32" s="23" t="s">
        <v>12</v>
      </c>
      <c r="B32" s="106">
        <v>3510000</v>
      </c>
      <c r="C32" s="106">
        <v>4240000</v>
      </c>
      <c r="D32" s="109">
        <v>3290000</v>
      </c>
      <c r="E32" s="12"/>
      <c r="F32" s="162" t="s">
        <v>130</v>
      </c>
      <c r="G32" s="165" t="s">
        <v>83</v>
      </c>
      <c r="H32" s="194">
        <v>570000</v>
      </c>
      <c r="I32" s="10"/>
      <c r="J32" s="251" t="s">
        <v>72</v>
      </c>
      <c r="K32" s="252"/>
      <c r="L32" s="281" t="s">
        <v>110</v>
      </c>
      <c r="M32" s="282"/>
      <c r="N32" s="282"/>
      <c r="O32" s="184">
        <v>1060000</v>
      </c>
      <c r="P32" s="188">
        <v>1100000</v>
      </c>
      <c r="Q32" s="192">
        <v>1320000</v>
      </c>
      <c r="R32" s="188">
        <v>1600000</v>
      </c>
      <c r="S32" s="192">
        <v>1680000</v>
      </c>
      <c r="T32" s="188">
        <v>1750000</v>
      </c>
      <c r="U32" s="192">
        <v>1830000</v>
      </c>
      <c r="V32" s="188">
        <v>2060000</v>
      </c>
    </row>
    <row r="33" spans="1:22" s="8" customFormat="1" ht="24.95" customHeight="1" thickBot="1">
      <c r="A33" s="74" t="s">
        <v>15</v>
      </c>
      <c r="B33" s="114">
        <v>4030000</v>
      </c>
      <c r="C33" s="114">
        <v>4860000</v>
      </c>
      <c r="D33" s="121">
        <v>3750000</v>
      </c>
      <c r="E33" s="12"/>
      <c r="F33" s="162" t="s">
        <v>131</v>
      </c>
      <c r="G33" s="165" t="s">
        <v>83</v>
      </c>
      <c r="H33" s="194">
        <v>550000</v>
      </c>
      <c r="I33" s="10"/>
      <c r="J33" s="254" t="s">
        <v>84</v>
      </c>
      <c r="K33" s="255"/>
      <c r="L33" s="243" t="s">
        <v>73</v>
      </c>
      <c r="M33" s="244"/>
      <c r="N33" s="244"/>
      <c r="O33" s="185">
        <v>1620000</v>
      </c>
      <c r="P33" s="189">
        <v>1640000</v>
      </c>
      <c r="Q33" s="193">
        <v>1810000</v>
      </c>
      <c r="R33" s="189">
        <v>1880000</v>
      </c>
      <c r="S33" s="193">
        <v>1880000</v>
      </c>
      <c r="T33" s="189">
        <f t="shared" ref="T33" si="0">T30+870000</f>
        <v>2010000</v>
      </c>
      <c r="U33" s="193">
        <v>2060000</v>
      </c>
      <c r="V33" s="189">
        <v>2270000</v>
      </c>
    </row>
    <row r="34" spans="1:22" s="8" customFormat="1" ht="28.5" customHeight="1" thickBot="1">
      <c r="A34" s="33" t="s">
        <v>16</v>
      </c>
      <c r="B34" s="111">
        <v>4510000</v>
      </c>
      <c r="C34" s="111">
        <v>5450000</v>
      </c>
      <c r="D34" s="112">
        <v>4170000</v>
      </c>
      <c r="E34" s="12"/>
      <c r="F34" s="162" t="s">
        <v>132</v>
      </c>
      <c r="G34" s="165" t="s">
        <v>83</v>
      </c>
      <c r="H34" s="164">
        <v>600000</v>
      </c>
      <c r="I34" s="51"/>
      <c r="J34" s="253"/>
      <c r="K34" s="242"/>
      <c r="L34" s="241"/>
      <c r="M34" s="242"/>
      <c r="N34" s="242"/>
      <c r="O34" s="12"/>
      <c r="P34" s="12"/>
      <c r="Q34" s="12"/>
      <c r="R34" s="12"/>
      <c r="S34" s="12"/>
      <c r="T34" s="12"/>
      <c r="U34" s="12"/>
      <c r="V34" s="12"/>
    </row>
    <row r="35" spans="1:22" s="8" customFormat="1" ht="27.75" customHeight="1">
      <c r="E35" s="12"/>
      <c r="F35" s="162" t="s">
        <v>133</v>
      </c>
      <c r="G35" s="165" t="s">
        <v>83</v>
      </c>
      <c r="H35" s="164">
        <v>860000</v>
      </c>
      <c r="I35" s="51"/>
      <c r="J35" s="267" t="s">
        <v>142</v>
      </c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</row>
    <row r="36" spans="1:22" s="8" customFormat="1" ht="30" customHeight="1">
      <c r="E36" s="12"/>
      <c r="F36" s="162" t="s">
        <v>134</v>
      </c>
      <c r="G36" s="165" t="s">
        <v>83</v>
      </c>
      <c r="H36" s="164">
        <v>1280000</v>
      </c>
      <c r="I36" s="51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</row>
    <row r="37" spans="1:22" s="8" customFormat="1" ht="25.5" customHeight="1" thickBot="1">
      <c r="F37" s="163" t="s">
        <v>135</v>
      </c>
      <c r="G37" s="166" t="s">
        <v>83</v>
      </c>
      <c r="H37" s="167">
        <v>1280000</v>
      </c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</row>
    <row r="38" spans="1:22" s="8" customFormat="1" ht="24.95" customHeight="1" thickBot="1">
      <c r="A38" s="247" t="s">
        <v>23</v>
      </c>
      <c r="B38" s="248"/>
      <c r="C38" s="248"/>
      <c r="D38" s="248"/>
      <c r="E38"/>
      <c r="F38"/>
      <c r="G38"/>
      <c r="H38"/>
      <c r="I38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2" s="8" customFormat="1" ht="24.95" customHeight="1" thickBot="1">
      <c r="A39" s="57" t="s">
        <v>0</v>
      </c>
      <c r="B39" s="84" t="s">
        <v>18</v>
      </c>
      <c r="C39" s="66" t="s">
        <v>19</v>
      </c>
      <c r="D39" s="85" t="s">
        <v>20</v>
      </c>
      <c r="E39" s="66" t="s">
        <v>21</v>
      </c>
      <c r="F39" s="67" t="s">
        <v>22</v>
      </c>
      <c r="G39" s="57" t="s">
        <v>77</v>
      </c>
      <c r="H39" s="65" t="s">
        <v>78</v>
      </c>
      <c r="J39" s="269" t="s">
        <v>143</v>
      </c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</row>
    <row r="40" spans="1:22" s="8" customFormat="1" ht="24.95" customHeight="1">
      <c r="A40" s="38" t="s">
        <v>54</v>
      </c>
      <c r="B40" s="106">
        <v>1130000</v>
      </c>
      <c r="C40" s="106">
        <v>1320000</v>
      </c>
      <c r="D40" s="106">
        <v>1920000</v>
      </c>
      <c r="E40" s="106">
        <v>850000</v>
      </c>
      <c r="F40" s="106">
        <v>1200000</v>
      </c>
      <c r="G40" s="106">
        <v>1720000</v>
      </c>
      <c r="H40" s="109">
        <v>1480000</v>
      </c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</row>
    <row r="41" spans="1:22" s="8" customFormat="1" ht="24.95" customHeight="1">
      <c r="A41" s="74" t="s">
        <v>56</v>
      </c>
      <c r="B41" s="114">
        <v>1280000</v>
      </c>
      <c r="C41" s="114">
        <v>1480000</v>
      </c>
      <c r="D41" s="114">
        <v>2160000</v>
      </c>
      <c r="E41" s="114">
        <v>960000</v>
      </c>
      <c r="F41" s="114">
        <v>1350000</v>
      </c>
      <c r="G41" s="114">
        <v>1930000</v>
      </c>
      <c r="H41" s="121">
        <v>1670000</v>
      </c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</row>
    <row r="42" spans="1:22" s="8" customFormat="1" ht="24.95" customHeight="1">
      <c r="A42" s="24" t="s">
        <v>60</v>
      </c>
      <c r="B42" s="106">
        <v>1420000</v>
      </c>
      <c r="C42" s="106">
        <v>1650000</v>
      </c>
      <c r="D42" s="106">
        <v>2400000</v>
      </c>
      <c r="E42" s="106">
        <v>1070000</v>
      </c>
      <c r="F42" s="106">
        <v>1500000</v>
      </c>
      <c r="G42" s="106">
        <v>2150000</v>
      </c>
      <c r="H42" s="109">
        <v>1850000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</row>
    <row r="43" spans="1:22" s="8" customFormat="1" ht="24.95" customHeight="1">
      <c r="A43" s="24" t="s">
        <v>61</v>
      </c>
      <c r="B43" s="106">
        <v>1560000</v>
      </c>
      <c r="C43" s="106">
        <v>1810000</v>
      </c>
      <c r="D43" s="106">
        <v>2640000</v>
      </c>
      <c r="E43" s="106">
        <v>1170000</v>
      </c>
      <c r="F43" s="106">
        <v>1650000</v>
      </c>
      <c r="G43" s="106">
        <v>2360000</v>
      </c>
      <c r="H43" s="109">
        <v>2030000</v>
      </c>
    </row>
    <row r="44" spans="1:22" s="8" customFormat="1" ht="36.75" customHeight="1">
      <c r="A44" s="24" t="s">
        <v>55</v>
      </c>
      <c r="B44" s="106">
        <v>1700000</v>
      </c>
      <c r="C44" s="106">
        <v>1970000</v>
      </c>
      <c r="D44" s="106">
        <v>2870000</v>
      </c>
      <c r="E44" s="106">
        <v>1280000</v>
      </c>
      <c r="F44" s="106">
        <v>1800000</v>
      </c>
      <c r="G44" s="106">
        <v>2580000</v>
      </c>
      <c r="H44" s="109">
        <v>2220000</v>
      </c>
      <c r="J44" s="30"/>
      <c r="K44" s="31"/>
      <c r="L44" s="79"/>
      <c r="M44" s="245"/>
      <c r="N44" s="246"/>
      <c r="O44" s="246"/>
      <c r="P44" s="12"/>
      <c r="Q44" s="12"/>
      <c r="R44" s="12"/>
      <c r="S44" s="12"/>
      <c r="T44" s="12"/>
      <c r="U44" s="12"/>
      <c r="V44" s="12"/>
    </row>
    <row r="45" spans="1:22" s="8" customFormat="1" ht="24.75" customHeight="1">
      <c r="A45" s="24" t="s">
        <v>71</v>
      </c>
      <c r="B45" s="106">
        <v>1840000</v>
      </c>
      <c r="C45" s="106">
        <v>2140000</v>
      </c>
      <c r="D45" s="106">
        <v>3110000</v>
      </c>
      <c r="E45" s="106">
        <v>1390000</v>
      </c>
      <c r="F45" s="106">
        <v>1940000</v>
      </c>
      <c r="G45" s="106">
        <v>2790000</v>
      </c>
      <c r="H45" s="109">
        <v>2400000</v>
      </c>
      <c r="J45" s="30"/>
      <c r="K45" s="31"/>
      <c r="L45" s="79"/>
      <c r="M45" s="241"/>
      <c r="N45" s="242"/>
      <c r="O45" s="242"/>
      <c r="P45" s="12"/>
      <c r="Q45" s="12"/>
      <c r="R45" s="12"/>
      <c r="S45" s="12"/>
      <c r="T45" s="12"/>
      <c r="U45" s="12"/>
      <c r="V45" s="12"/>
    </row>
    <row r="46" spans="1:22" s="8" customFormat="1" ht="24.75" customHeight="1">
      <c r="A46" s="24" t="s">
        <v>57</v>
      </c>
      <c r="B46" s="106">
        <v>1980000</v>
      </c>
      <c r="C46" s="106">
        <v>2300000</v>
      </c>
      <c r="D46" s="106">
        <v>3350000</v>
      </c>
      <c r="E46" s="106">
        <v>1490000</v>
      </c>
      <c r="F46" s="106">
        <v>2090000</v>
      </c>
      <c r="G46" s="106">
        <v>3010000</v>
      </c>
      <c r="H46" s="109">
        <v>2590000</v>
      </c>
      <c r="J46" s="30"/>
      <c r="K46" s="31"/>
      <c r="L46" s="79"/>
      <c r="M46" s="241"/>
      <c r="N46" s="242"/>
      <c r="O46" s="242"/>
      <c r="P46" s="12"/>
      <c r="Q46" s="12"/>
      <c r="R46" s="12"/>
      <c r="S46" s="12"/>
      <c r="T46" s="12"/>
      <c r="U46" s="12"/>
      <c r="V46" s="12"/>
    </row>
    <row r="47" spans="1:22" s="8" customFormat="1" ht="24.95" customHeight="1">
      <c r="A47" s="24" t="s">
        <v>64</v>
      </c>
      <c r="B47" s="106">
        <v>2120000</v>
      </c>
      <c r="C47" s="106">
        <v>2470000</v>
      </c>
      <c r="D47" s="106">
        <v>3590000</v>
      </c>
      <c r="E47" s="106">
        <v>1600000</v>
      </c>
      <c r="F47" s="106">
        <v>2240000</v>
      </c>
      <c r="G47" s="106">
        <v>3220000</v>
      </c>
      <c r="H47" s="109">
        <v>2770000</v>
      </c>
      <c r="J47" s="30"/>
      <c r="K47" s="261"/>
      <c r="L47" s="242"/>
      <c r="M47" s="241"/>
      <c r="N47" s="242"/>
      <c r="O47" s="242"/>
      <c r="P47" s="12"/>
      <c r="Q47" s="12"/>
      <c r="R47" s="12"/>
      <c r="S47" s="12"/>
      <c r="T47" s="12"/>
      <c r="U47" s="12"/>
      <c r="V47" s="12"/>
    </row>
    <row r="48" spans="1:22" s="82" customFormat="1" ht="24.95" customHeight="1">
      <c r="A48" s="117" t="s">
        <v>14</v>
      </c>
      <c r="B48" s="122">
        <v>2260000</v>
      </c>
      <c r="C48" s="122">
        <v>2630000</v>
      </c>
      <c r="D48" s="122">
        <v>3830000</v>
      </c>
      <c r="E48" s="122">
        <v>1700000</v>
      </c>
      <c r="F48" s="122">
        <v>2390000</v>
      </c>
      <c r="G48" s="122">
        <v>3430000</v>
      </c>
      <c r="H48" s="123">
        <v>2960000</v>
      </c>
      <c r="J48" s="118"/>
      <c r="L48" s="119"/>
      <c r="M48" s="120"/>
      <c r="N48" s="120"/>
      <c r="O48" s="120"/>
      <c r="P48" s="83"/>
      <c r="Q48" s="83"/>
      <c r="R48" s="83"/>
      <c r="S48" s="83"/>
      <c r="T48" s="83"/>
      <c r="U48" s="83"/>
      <c r="V48" s="83"/>
    </row>
    <row r="49" spans="1:22" s="8" customFormat="1" ht="24.95" customHeight="1">
      <c r="A49" s="74" t="s">
        <v>58</v>
      </c>
      <c r="B49" s="114">
        <v>2260000</v>
      </c>
      <c r="C49" s="114">
        <v>2630000</v>
      </c>
      <c r="D49" s="114">
        <v>3830000</v>
      </c>
      <c r="E49" s="114">
        <v>1700000</v>
      </c>
      <c r="F49" s="114">
        <v>2390000</v>
      </c>
      <c r="G49" s="114">
        <v>3430000</v>
      </c>
      <c r="H49" s="121">
        <v>2960000</v>
      </c>
      <c r="J49" s="30"/>
      <c r="V49" s="6"/>
    </row>
    <row r="50" spans="1:22" s="8" customFormat="1" ht="24.95" customHeight="1">
      <c r="A50" s="24" t="s">
        <v>63</v>
      </c>
      <c r="B50" s="106">
        <v>2410000</v>
      </c>
      <c r="C50" s="106">
        <v>2790000</v>
      </c>
      <c r="D50" s="106">
        <v>4070000</v>
      </c>
      <c r="E50" s="106">
        <v>1810000</v>
      </c>
      <c r="F50" s="106">
        <v>2540000</v>
      </c>
      <c r="G50" s="106">
        <v>3650000</v>
      </c>
      <c r="H50" s="109">
        <v>3140000</v>
      </c>
      <c r="J50" s="30"/>
      <c r="V50" s="6"/>
    </row>
    <row r="51" spans="1:22" ht="24.95" customHeight="1" thickBot="1">
      <c r="A51" s="33" t="s">
        <v>59</v>
      </c>
      <c r="B51" s="111">
        <v>2550000</v>
      </c>
      <c r="C51" s="111">
        <v>2960000</v>
      </c>
      <c r="D51" s="111">
        <v>4310000</v>
      </c>
      <c r="E51" s="111">
        <v>1920000</v>
      </c>
      <c r="F51" s="111">
        <v>2690000</v>
      </c>
      <c r="G51" s="111">
        <v>3860000</v>
      </c>
      <c r="H51" s="112">
        <v>3330000</v>
      </c>
      <c r="J51" s="12"/>
      <c r="V51" s="6"/>
    </row>
    <row r="52" spans="1:22" ht="33.75">
      <c r="A52" s="5"/>
      <c r="B52" s="6"/>
      <c r="C52" s="6"/>
      <c r="D52" s="6"/>
      <c r="E52" s="28"/>
      <c r="F52" s="28" t="s">
        <v>121</v>
      </c>
      <c r="S52" s="4"/>
      <c r="T52" s="4"/>
      <c r="U52" s="4"/>
      <c r="V52" s="4"/>
    </row>
    <row r="53" spans="1:22" ht="33.75">
      <c r="A53" s="5"/>
      <c r="B53" s="6"/>
      <c r="C53" s="6"/>
      <c r="D53" s="6"/>
      <c r="E53" s="29"/>
      <c r="F53" s="45" t="s">
        <v>146</v>
      </c>
      <c r="U53" s="6"/>
      <c r="V53" s="6"/>
    </row>
    <row r="54" spans="1:22" ht="18">
      <c r="A54" s="5"/>
      <c r="B54" s="6"/>
      <c r="C54" s="6"/>
      <c r="D54" s="6"/>
      <c r="F54" s="10"/>
      <c r="G54" s="10"/>
      <c r="H54" s="10"/>
      <c r="I54" s="10"/>
      <c r="J54" s="10"/>
      <c r="K54" s="10"/>
      <c r="L54" s="10"/>
      <c r="M54" s="10"/>
      <c r="N54" s="10"/>
      <c r="P54" s="10"/>
      <c r="Q54" s="10"/>
      <c r="U54" s="6"/>
      <c r="V54" s="6"/>
    </row>
    <row r="55" spans="1:22" ht="20.25">
      <c r="A55" s="5"/>
      <c r="B55" s="6"/>
      <c r="C55" s="6"/>
      <c r="D55" s="6"/>
      <c r="E55" s="3"/>
      <c r="F55" s="47" t="s">
        <v>44</v>
      </c>
      <c r="G55" s="10"/>
      <c r="H55" s="10"/>
      <c r="I55" s="10"/>
      <c r="J55" s="10"/>
      <c r="K55" s="10"/>
      <c r="L55" s="10"/>
      <c r="M55" s="46" t="s">
        <v>149</v>
      </c>
      <c r="N55" s="10"/>
      <c r="P55" s="10"/>
      <c r="Q55" s="10"/>
      <c r="S55" s="9"/>
      <c r="U55" s="6"/>
      <c r="V55" s="6"/>
    </row>
    <row r="56" spans="1:22" ht="20.25">
      <c r="A56" s="5"/>
      <c r="B56" s="6"/>
      <c r="C56" s="6"/>
      <c r="D56" s="6"/>
      <c r="E56" s="21"/>
      <c r="F56" s="46" t="s">
        <v>45</v>
      </c>
      <c r="G56" s="10"/>
      <c r="H56" s="10"/>
      <c r="I56" s="10"/>
      <c r="K56" s="10"/>
      <c r="L56" s="10"/>
      <c r="M56" s="46" t="s">
        <v>148</v>
      </c>
      <c r="N56" s="10"/>
      <c r="P56" s="10"/>
      <c r="Q56" s="10"/>
      <c r="S56" s="9"/>
      <c r="U56" s="6"/>
      <c r="V56" s="6"/>
    </row>
    <row r="57" spans="1:22" ht="20.25">
      <c r="A57" s="5"/>
      <c r="B57" s="6"/>
      <c r="C57" s="6"/>
      <c r="D57" s="6"/>
      <c r="E57" s="21"/>
      <c r="F57" s="46" t="s">
        <v>50</v>
      </c>
      <c r="G57" s="10"/>
      <c r="H57" s="10"/>
      <c r="I57" s="10"/>
      <c r="K57" s="10"/>
      <c r="L57" s="10"/>
      <c r="M57" s="46" t="s">
        <v>147</v>
      </c>
      <c r="N57" s="10"/>
      <c r="P57" s="10"/>
      <c r="Q57" s="10"/>
      <c r="U57" s="6"/>
      <c r="V57" s="6"/>
    </row>
    <row r="58" spans="1:2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89.25" customHeight="1" thickBot="1">
      <c r="A60" s="43" t="s">
        <v>95</v>
      </c>
      <c r="B60" s="6"/>
      <c r="C60" s="6"/>
      <c r="D60" s="6"/>
      <c r="E60" s="7"/>
      <c r="J60" s="7"/>
      <c r="M60" s="217" t="s">
        <v>166</v>
      </c>
      <c r="N60" s="218"/>
      <c r="P60" s="197" t="s">
        <v>97</v>
      </c>
      <c r="Q60" s="197"/>
      <c r="R60" s="197"/>
      <c r="S60" s="197"/>
    </row>
    <row r="61" spans="1:22" ht="39.75" customHeight="1" thickBot="1">
      <c r="A61" s="37" t="s">
        <v>89</v>
      </c>
      <c r="B61" s="228" t="s">
        <v>90</v>
      </c>
      <c r="C61" s="256"/>
      <c r="D61" s="257" t="s">
        <v>92</v>
      </c>
      <c r="E61" s="229"/>
      <c r="F61" s="228" t="s">
        <v>91</v>
      </c>
      <c r="G61" s="258"/>
      <c r="H61" s="259" t="s">
        <v>93</v>
      </c>
      <c r="I61" s="260"/>
      <c r="J61" s="228" t="s">
        <v>94</v>
      </c>
      <c r="K61" s="229"/>
      <c r="M61" s="50" t="s">
        <v>0</v>
      </c>
      <c r="N61" s="58" t="s">
        <v>75</v>
      </c>
      <c r="P61" s="59" t="s">
        <v>49</v>
      </c>
      <c r="Q61" s="60" t="s">
        <v>38</v>
      </c>
      <c r="R61" s="61" t="s">
        <v>47</v>
      </c>
      <c r="S61" s="61" t="s">
        <v>96</v>
      </c>
      <c r="T61" s="61" t="s">
        <v>114</v>
      </c>
      <c r="U61" s="62" t="s">
        <v>48</v>
      </c>
    </row>
    <row r="62" spans="1:22" ht="23.25" customHeight="1">
      <c r="A62" s="131" t="s">
        <v>70</v>
      </c>
      <c r="B62" s="262">
        <v>4100000</v>
      </c>
      <c r="C62" s="263"/>
      <c r="D62" s="226">
        <v>1260000</v>
      </c>
      <c r="E62" s="263"/>
      <c r="F62" s="226">
        <v>430000</v>
      </c>
      <c r="G62" s="263"/>
      <c r="H62" s="226">
        <v>620000</v>
      </c>
      <c r="I62" s="263"/>
      <c r="J62" s="226">
        <v>150000</v>
      </c>
      <c r="K62" s="227"/>
      <c r="M62" s="77" t="s">
        <v>9</v>
      </c>
      <c r="N62" s="106">
        <v>1190000</v>
      </c>
      <c r="P62" s="25" t="s">
        <v>9</v>
      </c>
      <c r="Q62" s="106">
        <v>280000</v>
      </c>
      <c r="R62" s="106">
        <v>380000</v>
      </c>
      <c r="S62" s="106">
        <v>540000</v>
      </c>
      <c r="T62" s="106">
        <v>510000</v>
      </c>
      <c r="U62" s="109">
        <v>690000</v>
      </c>
    </row>
    <row r="63" spans="1:22" s="8" customFormat="1" ht="23.25" customHeight="1">
      <c r="A63" s="74" t="s">
        <v>69</v>
      </c>
      <c r="B63" s="237">
        <v>4600000</v>
      </c>
      <c r="C63" s="238"/>
      <c r="D63" s="239">
        <v>1310000</v>
      </c>
      <c r="E63" s="238"/>
      <c r="F63" s="239">
        <v>460000</v>
      </c>
      <c r="G63" s="238"/>
      <c r="H63" s="239">
        <v>620000</v>
      </c>
      <c r="I63" s="238"/>
      <c r="J63" s="239">
        <v>170000</v>
      </c>
      <c r="K63" s="240"/>
      <c r="M63" s="124" t="s">
        <v>10</v>
      </c>
      <c r="N63" s="114">
        <v>1350000</v>
      </c>
      <c r="P63" s="73" t="s">
        <v>10</v>
      </c>
      <c r="Q63" s="107">
        <v>290000</v>
      </c>
      <c r="R63" s="107">
        <v>420000</v>
      </c>
      <c r="S63" s="107">
        <v>590000</v>
      </c>
      <c r="T63" s="107">
        <v>550000</v>
      </c>
      <c r="U63" s="110">
        <v>750000</v>
      </c>
    </row>
    <row r="64" spans="1:22" ht="24.75" customHeight="1">
      <c r="A64" s="24" t="s">
        <v>60</v>
      </c>
      <c r="B64" s="235">
        <v>5050000</v>
      </c>
      <c r="C64" s="236"/>
      <c r="D64" s="224">
        <v>1400000</v>
      </c>
      <c r="E64" s="236"/>
      <c r="F64" s="224">
        <v>500000</v>
      </c>
      <c r="G64" s="236"/>
      <c r="H64" s="224">
        <v>690000</v>
      </c>
      <c r="I64" s="236"/>
      <c r="J64" s="224">
        <v>190000</v>
      </c>
      <c r="K64" s="225"/>
      <c r="M64" s="77" t="s">
        <v>65</v>
      </c>
      <c r="N64" s="106">
        <v>1500000</v>
      </c>
      <c r="P64" s="26" t="s">
        <v>11</v>
      </c>
      <c r="Q64" s="106">
        <v>380000</v>
      </c>
      <c r="R64" s="106">
        <v>520000</v>
      </c>
      <c r="S64" s="106">
        <v>730000</v>
      </c>
      <c r="T64" s="106">
        <v>690000</v>
      </c>
      <c r="U64" s="109">
        <v>940000</v>
      </c>
    </row>
    <row r="65" spans="1:22" ht="24.75" customHeight="1">
      <c r="A65" s="24" t="s">
        <v>61</v>
      </c>
      <c r="B65" s="235">
        <v>5310000</v>
      </c>
      <c r="C65" s="236"/>
      <c r="D65" s="224">
        <v>1470000</v>
      </c>
      <c r="E65" s="236"/>
      <c r="F65" s="224">
        <v>550000</v>
      </c>
      <c r="G65" s="236"/>
      <c r="H65" s="224">
        <v>740000</v>
      </c>
      <c r="I65" s="236"/>
      <c r="J65" s="224">
        <v>220000</v>
      </c>
      <c r="K65" s="225"/>
      <c r="M65" s="40" t="s">
        <v>66</v>
      </c>
      <c r="N65" s="106">
        <v>1650000</v>
      </c>
      <c r="P65" s="26" t="s">
        <v>12</v>
      </c>
      <c r="Q65" s="106">
        <v>410000</v>
      </c>
      <c r="R65" s="106">
        <v>590000</v>
      </c>
      <c r="S65" s="106">
        <v>840000</v>
      </c>
      <c r="T65" s="106">
        <v>790000</v>
      </c>
      <c r="U65" s="109">
        <v>1070000</v>
      </c>
    </row>
    <row r="66" spans="1:22" s="8" customFormat="1" ht="24.75" customHeight="1">
      <c r="A66" s="132" t="s">
        <v>55</v>
      </c>
      <c r="B66" s="235">
        <v>5930000</v>
      </c>
      <c r="C66" s="236"/>
      <c r="D66" s="224">
        <v>1590000</v>
      </c>
      <c r="E66" s="236"/>
      <c r="F66" s="224">
        <v>640000</v>
      </c>
      <c r="G66" s="236"/>
      <c r="H66" s="224">
        <v>930000</v>
      </c>
      <c r="I66" s="236"/>
      <c r="J66" s="224">
        <v>220000</v>
      </c>
      <c r="K66" s="225"/>
      <c r="M66" s="40" t="s">
        <v>11</v>
      </c>
      <c r="N66" s="106">
        <v>1790000</v>
      </c>
      <c r="P66" s="26" t="s">
        <v>13</v>
      </c>
      <c r="Q66" s="106">
        <v>430000</v>
      </c>
      <c r="R66" s="106">
        <v>620000</v>
      </c>
      <c r="S66" s="106">
        <v>890000</v>
      </c>
      <c r="T66" s="106">
        <v>840000</v>
      </c>
      <c r="U66" s="109">
        <v>1140000</v>
      </c>
    </row>
    <row r="67" spans="1:22" s="8" customFormat="1" ht="24.75" customHeight="1">
      <c r="A67" s="24" t="s">
        <v>62</v>
      </c>
      <c r="B67" s="235">
        <v>6240000</v>
      </c>
      <c r="C67" s="236"/>
      <c r="D67" s="224">
        <v>1660000</v>
      </c>
      <c r="E67" s="236"/>
      <c r="F67" s="224">
        <v>670000</v>
      </c>
      <c r="G67" s="236"/>
      <c r="H67" s="224">
        <v>980000</v>
      </c>
      <c r="I67" s="236"/>
      <c r="J67" s="224">
        <v>220000</v>
      </c>
      <c r="K67" s="225"/>
      <c r="L67" s="129"/>
      <c r="M67" s="40" t="s">
        <v>67</v>
      </c>
      <c r="N67" s="106">
        <v>1940000</v>
      </c>
      <c r="P67" s="73" t="s">
        <v>15</v>
      </c>
      <c r="Q67" s="107">
        <v>450000</v>
      </c>
      <c r="R67" s="107">
        <v>660000</v>
      </c>
      <c r="S67" s="107">
        <v>980000</v>
      </c>
      <c r="T67" s="107">
        <v>880000</v>
      </c>
      <c r="U67" s="110">
        <v>1200000</v>
      </c>
    </row>
    <row r="68" spans="1:22" s="8" customFormat="1" ht="24.75" customHeight="1">
      <c r="A68" s="24" t="s">
        <v>57</v>
      </c>
      <c r="B68" s="235">
        <v>6930000</v>
      </c>
      <c r="C68" s="236"/>
      <c r="D68" s="224">
        <v>1740000</v>
      </c>
      <c r="E68" s="236"/>
      <c r="F68" s="224">
        <v>740000</v>
      </c>
      <c r="G68" s="236"/>
      <c r="H68" s="224">
        <v>1100000</v>
      </c>
      <c r="I68" s="236"/>
      <c r="J68" s="224">
        <v>220000</v>
      </c>
      <c r="K68" s="225"/>
      <c r="L68" s="130"/>
      <c r="M68" s="40" t="s">
        <v>12</v>
      </c>
      <c r="N68" s="106">
        <v>2010000</v>
      </c>
      <c r="P68" s="26" t="s">
        <v>16</v>
      </c>
      <c r="Q68" s="106">
        <v>490000</v>
      </c>
      <c r="R68" s="106">
        <v>730000</v>
      </c>
      <c r="S68" s="106">
        <v>1040000</v>
      </c>
      <c r="T68" s="106">
        <v>980000</v>
      </c>
      <c r="U68" s="109">
        <v>1330000</v>
      </c>
    </row>
    <row r="69" spans="1:22" ht="23.25" customHeight="1" thickBot="1">
      <c r="A69" s="24" t="s">
        <v>64</v>
      </c>
      <c r="B69" s="235">
        <v>7280000</v>
      </c>
      <c r="C69" s="236"/>
      <c r="D69" s="224">
        <v>1810000</v>
      </c>
      <c r="E69" s="236"/>
      <c r="F69" s="224">
        <v>760000</v>
      </c>
      <c r="G69" s="236"/>
      <c r="H69" s="224">
        <v>1140000</v>
      </c>
      <c r="I69" s="236"/>
      <c r="J69" s="224">
        <v>240000</v>
      </c>
      <c r="K69" s="225"/>
      <c r="L69" s="130"/>
      <c r="M69" s="40" t="s">
        <v>13</v>
      </c>
      <c r="N69" s="106">
        <v>2150000</v>
      </c>
      <c r="P69" s="27" t="s">
        <v>17</v>
      </c>
      <c r="Q69" s="111">
        <v>530000</v>
      </c>
      <c r="R69" s="111">
        <v>800000</v>
      </c>
      <c r="S69" s="111">
        <v>1140000</v>
      </c>
      <c r="T69" s="111">
        <v>1070000</v>
      </c>
      <c r="U69" s="112">
        <v>1460000</v>
      </c>
    </row>
    <row r="70" spans="1:22" ht="24.75" customHeight="1">
      <c r="A70" s="74" t="s">
        <v>58</v>
      </c>
      <c r="B70" s="237">
        <v>7940000</v>
      </c>
      <c r="C70" s="238"/>
      <c r="D70" s="239">
        <v>1850000</v>
      </c>
      <c r="E70" s="238"/>
      <c r="F70" s="239">
        <v>830000</v>
      </c>
      <c r="G70" s="238"/>
      <c r="H70" s="239">
        <v>1240000</v>
      </c>
      <c r="I70" s="238"/>
      <c r="J70" s="239">
        <v>240000</v>
      </c>
      <c r="K70" s="240"/>
      <c r="L70" s="130"/>
      <c r="M70" s="40" t="s">
        <v>79</v>
      </c>
      <c r="N70" s="122">
        <v>2250000</v>
      </c>
      <c r="Q70" s="49"/>
      <c r="S70" s="12"/>
      <c r="T70" s="12"/>
      <c r="U70" s="12"/>
      <c r="V70" s="12"/>
    </row>
    <row r="71" spans="1:22" s="8" customFormat="1" ht="23.25" customHeight="1">
      <c r="A71" s="24" t="s">
        <v>63</v>
      </c>
      <c r="B71" s="235">
        <v>8350000</v>
      </c>
      <c r="C71" s="236"/>
      <c r="D71" s="224">
        <v>1950000</v>
      </c>
      <c r="E71" s="236"/>
      <c r="F71" s="224">
        <v>860000</v>
      </c>
      <c r="G71" s="236"/>
      <c r="H71" s="224">
        <v>1310000</v>
      </c>
      <c r="I71" s="236"/>
      <c r="J71" s="224">
        <v>270000</v>
      </c>
      <c r="K71" s="225"/>
      <c r="L71" s="130"/>
      <c r="M71" s="124" t="s">
        <v>15</v>
      </c>
      <c r="N71" s="114">
        <v>2250000</v>
      </c>
      <c r="P71" s="134"/>
      <c r="Q71" s="134"/>
      <c r="R71" s="134"/>
      <c r="S71" s="134"/>
      <c r="T71" s="134"/>
      <c r="U71" s="134"/>
      <c r="V71"/>
    </row>
    <row r="72" spans="1:22" ht="24.75" customHeight="1">
      <c r="A72" s="24" t="s">
        <v>59</v>
      </c>
      <c r="B72" s="235">
        <v>8960000</v>
      </c>
      <c r="C72" s="236"/>
      <c r="D72" s="224">
        <v>1970000</v>
      </c>
      <c r="E72" s="236"/>
      <c r="F72" s="224">
        <v>930000</v>
      </c>
      <c r="G72" s="236"/>
      <c r="H72" s="224">
        <v>1400000</v>
      </c>
      <c r="I72" s="236"/>
      <c r="J72" s="224">
        <v>270000</v>
      </c>
      <c r="K72" s="225"/>
      <c r="L72" s="130"/>
      <c r="M72" s="77" t="s">
        <v>68</v>
      </c>
      <c r="N72" s="106">
        <v>2390000</v>
      </c>
      <c r="P72" s="221" t="s">
        <v>98</v>
      </c>
      <c r="Q72" s="221"/>
      <c r="R72" s="221"/>
      <c r="S72" s="221"/>
    </row>
    <row r="73" spans="1:22" s="8" customFormat="1" ht="24.75" customHeight="1" thickBot="1">
      <c r="A73" s="24" t="s">
        <v>76</v>
      </c>
      <c r="B73" s="235">
        <v>9410000</v>
      </c>
      <c r="C73" s="236"/>
      <c r="D73" s="224">
        <v>2070000</v>
      </c>
      <c r="E73" s="236"/>
      <c r="F73" s="224">
        <v>980000</v>
      </c>
      <c r="G73" s="236"/>
      <c r="H73" s="224">
        <v>1470000</v>
      </c>
      <c r="I73" s="236"/>
      <c r="J73" s="224">
        <v>290000</v>
      </c>
      <c r="K73" s="225"/>
      <c r="L73" s="130"/>
      <c r="M73" s="40" t="s">
        <v>16</v>
      </c>
      <c r="N73" s="106">
        <v>2540000</v>
      </c>
      <c r="T73" s="10"/>
      <c r="U73" s="10"/>
      <c r="V73" s="35"/>
    </row>
    <row r="74" spans="1:22" ht="32.25" customHeight="1" thickBot="1">
      <c r="A74" s="116" t="s">
        <v>17</v>
      </c>
      <c r="B74" s="230">
        <v>9890000</v>
      </c>
      <c r="C74" s="231"/>
      <c r="D74" s="232">
        <v>2190000</v>
      </c>
      <c r="E74" s="231"/>
      <c r="F74" s="232">
        <v>1020000</v>
      </c>
      <c r="G74" s="231"/>
      <c r="H74" s="232">
        <v>1590000</v>
      </c>
      <c r="I74" s="231"/>
      <c r="J74" s="232">
        <v>290000</v>
      </c>
      <c r="K74" s="234"/>
      <c r="L74" s="130"/>
      <c r="M74" s="78" t="s">
        <v>125</v>
      </c>
      <c r="N74" s="106">
        <v>2680000</v>
      </c>
      <c r="P74" s="177" t="s">
        <v>0</v>
      </c>
      <c r="Q74" s="18" t="s">
        <v>25</v>
      </c>
      <c r="R74" s="18" t="s">
        <v>26</v>
      </c>
      <c r="S74" s="18" t="s">
        <v>27</v>
      </c>
      <c r="T74" s="18" t="s">
        <v>80</v>
      </c>
      <c r="U74" s="19" t="s">
        <v>81</v>
      </c>
      <c r="V74" s="148" t="s">
        <v>107</v>
      </c>
    </row>
    <row r="75" spans="1:22" ht="39.75" customHeight="1" thickBot="1">
      <c r="A75" s="219" t="s">
        <v>168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35"/>
      <c r="M75" s="41" t="s">
        <v>17</v>
      </c>
      <c r="N75" s="106">
        <v>2790000</v>
      </c>
      <c r="P75" s="173" t="s">
        <v>46</v>
      </c>
      <c r="Q75" s="174">
        <v>690000</v>
      </c>
      <c r="R75" s="174">
        <v>570000</v>
      </c>
      <c r="S75" s="174">
        <v>770000</v>
      </c>
      <c r="T75" s="174">
        <v>900000</v>
      </c>
      <c r="U75" s="175">
        <v>1090000</v>
      </c>
      <c r="V75" s="176"/>
    </row>
    <row r="76" spans="1:22" ht="30" customHeight="1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12"/>
      <c r="M76" s="222" t="s">
        <v>126</v>
      </c>
      <c r="N76" s="222"/>
      <c r="P76" s="126" t="s">
        <v>28</v>
      </c>
      <c r="Q76" s="98">
        <v>690000</v>
      </c>
      <c r="R76" s="98">
        <v>570000</v>
      </c>
      <c r="S76" s="98">
        <v>770000</v>
      </c>
      <c r="T76" s="98">
        <v>900000</v>
      </c>
      <c r="U76" s="99">
        <v>1090000</v>
      </c>
      <c r="V76" s="125"/>
    </row>
    <row r="77" spans="1:22" ht="30" customHeight="1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12"/>
      <c r="M77" s="223"/>
      <c r="N77" s="223"/>
      <c r="P77" s="126" t="s">
        <v>29</v>
      </c>
      <c r="Q77" s="98">
        <v>720000</v>
      </c>
      <c r="R77" s="98">
        <v>630000</v>
      </c>
      <c r="S77" s="98">
        <v>820000</v>
      </c>
      <c r="T77" s="98">
        <v>990000</v>
      </c>
      <c r="U77" s="99">
        <v>1200000</v>
      </c>
      <c r="V77" s="125"/>
    </row>
    <row r="78" spans="1:22" ht="30" customHeight="1" thickBot="1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12"/>
      <c r="M78" s="223"/>
      <c r="N78" s="223"/>
      <c r="P78" s="127" t="s">
        <v>30</v>
      </c>
      <c r="Q78" s="100">
        <v>800000</v>
      </c>
      <c r="R78" s="100">
        <v>740000</v>
      </c>
      <c r="S78" s="100">
        <v>950000</v>
      </c>
      <c r="T78" s="100">
        <v>1200000</v>
      </c>
      <c r="U78" s="101">
        <v>1340000</v>
      </c>
      <c r="V78" s="125"/>
    </row>
    <row r="79" spans="1:22" ht="30" customHeight="1" thickBot="1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12"/>
      <c r="M79" s="223"/>
      <c r="N79" s="223"/>
      <c r="P79" s="56" t="s">
        <v>109</v>
      </c>
      <c r="Q79" s="87"/>
      <c r="R79" s="87"/>
      <c r="S79" s="87"/>
      <c r="T79" s="87"/>
      <c r="U79" s="215">
        <v>240000</v>
      </c>
      <c r="V79" s="216"/>
    </row>
    <row r="80" spans="1:22" ht="18.75" customHeight="1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12"/>
      <c r="M80" s="223"/>
      <c r="N80" s="223"/>
      <c r="P80" s="12"/>
      <c r="Q80" s="12"/>
      <c r="R80" s="12"/>
      <c r="S80" s="12"/>
      <c r="T80" s="42"/>
      <c r="U80" s="12"/>
      <c r="V80" s="12"/>
    </row>
    <row r="81" spans="1:22" ht="34.5" customHeight="1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12"/>
      <c r="M81" s="223"/>
      <c r="N81" s="223"/>
      <c r="T81" s="42"/>
      <c r="U81" s="12"/>
      <c r="V81" s="12"/>
    </row>
    <row r="82" spans="1:22" ht="34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12"/>
      <c r="M82" s="223"/>
      <c r="N82" s="223"/>
      <c r="O82" s="36"/>
      <c r="U82" s="48"/>
      <c r="V82" s="12"/>
    </row>
    <row r="83" spans="1:22" ht="34.5" customHeight="1">
      <c r="A83" s="233" t="s">
        <v>106</v>
      </c>
      <c r="B83" s="233"/>
      <c r="C83" s="233"/>
      <c r="D83" s="233"/>
      <c r="E83" s="233"/>
      <c r="F83" s="233"/>
      <c r="G83" s="233"/>
      <c r="H83" s="233"/>
      <c r="I83" s="233"/>
      <c r="J83" s="233"/>
      <c r="K83" s="39"/>
      <c r="L83" s="12"/>
      <c r="M83" s="12"/>
      <c r="N83" s="12"/>
      <c r="O83" s="36"/>
      <c r="U83" s="12"/>
      <c r="V83" s="12"/>
    </row>
    <row r="84" spans="1:22" ht="14.25" customHeight="1" thickBo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12"/>
      <c r="M84" s="12"/>
      <c r="N84" s="12"/>
      <c r="O84" s="36"/>
      <c r="U84" s="12"/>
      <c r="V84" s="12"/>
    </row>
    <row r="85" spans="1:22" ht="34.5" customHeight="1" thickBot="1">
      <c r="A85" s="140"/>
      <c r="B85" s="202" t="s">
        <v>99</v>
      </c>
      <c r="C85" s="203"/>
      <c r="D85" s="203"/>
      <c r="E85" s="203"/>
      <c r="F85" s="203"/>
      <c r="G85" s="203"/>
      <c r="H85" s="204"/>
      <c r="I85" s="142"/>
      <c r="J85" s="205" t="s">
        <v>100</v>
      </c>
      <c r="K85" s="206"/>
      <c r="L85" s="206"/>
      <c r="M85" s="206"/>
      <c r="N85" s="206"/>
      <c r="O85" s="206"/>
      <c r="P85" s="206"/>
      <c r="Q85" s="206"/>
      <c r="R85" s="207"/>
      <c r="S85" s="210" t="s">
        <v>164</v>
      </c>
      <c r="T85" s="210"/>
      <c r="U85" s="211"/>
      <c r="V85" s="12"/>
    </row>
    <row r="86" spans="1:22" ht="38.25" customHeight="1">
      <c r="A86" s="208" t="s">
        <v>37</v>
      </c>
      <c r="B86" s="198" t="s">
        <v>159</v>
      </c>
      <c r="C86" s="198" t="s">
        <v>158</v>
      </c>
      <c r="D86" s="198" t="s">
        <v>156</v>
      </c>
      <c r="E86" s="200" t="s">
        <v>157</v>
      </c>
      <c r="F86" s="198" t="s">
        <v>160</v>
      </c>
      <c r="G86" s="198" t="s">
        <v>161</v>
      </c>
      <c r="H86" s="200" t="s">
        <v>162</v>
      </c>
      <c r="I86" s="143" t="s">
        <v>163</v>
      </c>
      <c r="J86" s="63" t="s">
        <v>39</v>
      </c>
      <c r="K86" s="88" t="s">
        <v>40</v>
      </c>
      <c r="L86" s="88" t="s">
        <v>41</v>
      </c>
      <c r="M86" s="64" t="s">
        <v>42</v>
      </c>
      <c r="N86" s="64" t="s">
        <v>43</v>
      </c>
      <c r="O86" s="88" t="s">
        <v>119</v>
      </c>
      <c r="P86" s="88" t="s">
        <v>120</v>
      </c>
      <c r="Q86" s="64" t="s">
        <v>117</v>
      </c>
      <c r="R86" s="58" t="s">
        <v>118</v>
      </c>
      <c r="S86" s="208" t="s">
        <v>163</v>
      </c>
      <c r="T86" s="198" t="s">
        <v>165</v>
      </c>
      <c r="U86" s="213" t="s">
        <v>162</v>
      </c>
      <c r="V86" s="83"/>
    </row>
    <row r="87" spans="1:22" ht="24.75" customHeight="1" thickBot="1">
      <c r="A87" s="209"/>
      <c r="B87" s="199"/>
      <c r="C87" s="199"/>
      <c r="D87" s="199"/>
      <c r="E87" s="201"/>
      <c r="F87" s="199"/>
      <c r="G87" s="199"/>
      <c r="H87" s="201"/>
      <c r="I87" s="144" t="s">
        <v>8</v>
      </c>
      <c r="J87" s="54">
        <v>2</v>
      </c>
      <c r="K87" s="89">
        <v>2</v>
      </c>
      <c r="L87" s="89">
        <v>4</v>
      </c>
      <c r="M87" s="89">
        <v>9</v>
      </c>
      <c r="N87" s="89">
        <v>9</v>
      </c>
      <c r="O87" s="89">
        <v>3</v>
      </c>
      <c r="P87" s="89">
        <v>6</v>
      </c>
      <c r="Q87" s="89">
        <v>3</v>
      </c>
      <c r="R87" s="55">
        <v>6</v>
      </c>
      <c r="S87" s="212"/>
      <c r="T87" s="199"/>
      <c r="U87" s="214"/>
      <c r="V87" s="83"/>
    </row>
    <row r="88" spans="1:22" ht="18.75" customHeight="1">
      <c r="A88" s="135" t="s">
        <v>9</v>
      </c>
      <c r="B88" s="158">
        <v>390000</v>
      </c>
      <c r="C88" s="158">
        <v>310000</v>
      </c>
      <c r="D88" s="158">
        <v>360000</v>
      </c>
      <c r="E88" s="158">
        <v>500000</v>
      </c>
      <c r="F88" s="158">
        <v>420000</v>
      </c>
      <c r="G88" s="158">
        <v>440000</v>
      </c>
      <c r="H88" s="158">
        <v>330000</v>
      </c>
      <c r="I88" s="131" t="s">
        <v>9</v>
      </c>
      <c r="J88" s="75">
        <v>770000</v>
      </c>
      <c r="K88" s="106">
        <v>880000</v>
      </c>
      <c r="L88" s="106">
        <v>1150000</v>
      </c>
      <c r="M88" s="106">
        <v>1900000</v>
      </c>
      <c r="N88" s="106">
        <v>1990000</v>
      </c>
      <c r="O88" s="106">
        <v>650000</v>
      </c>
      <c r="P88" s="106">
        <v>1030000</v>
      </c>
      <c r="Q88" s="106">
        <v>500000</v>
      </c>
      <c r="R88" s="109">
        <v>610000</v>
      </c>
      <c r="S88" s="170" t="s">
        <v>46</v>
      </c>
      <c r="T88" s="171">
        <v>150000</v>
      </c>
      <c r="U88" s="172">
        <v>250000</v>
      </c>
    </row>
    <row r="89" spans="1:22" ht="18.75" customHeight="1">
      <c r="A89" s="72" t="s">
        <v>10</v>
      </c>
      <c r="B89" s="159">
        <v>420000</v>
      </c>
      <c r="C89" s="159">
        <v>330000</v>
      </c>
      <c r="D89" s="159">
        <v>390000</v>
      </c>
      <c r="E89" s="159">
        <v>530000</v>
      </c>
      <c r="F89" s="159">
        <v>440000</v>
      </c>
      <c r="G89" s="159">
        <v>500000</v>
      </c>
      <c r="H89" s="159">
        <v>360000</v>
      </c>
      <c r="I89" s="74" t="s">
        <v>10</v>
      </c>
      <c r="J89" s="138">
        <v>870000</v>
      </c>
      <c r="K89" s="114">
        <v>990000</v>
      </c>
      <c r="L89" s="114">
        <v>1290000</v>
      </c>
      <c r="M89" s="114">
        <v>2140000</v>
      </c>
      <c r="N89" s="114">
        <v>2240000</v>
      </c>
      <c r="O89" s="114">
        <v>730000</v>
      </c>
      <c r="P89" s="114">
        <v>1140000</v>
      </c>
      <c r="Q89" s="114">
        <v>540000</v>
      </c>
      <c r="R89" s="121">
        <v>680000</v>
      </c>
      <c r="S89" s="152" t="s">
        <v>101</v>
      </c>
      <c r="T89" s="153">
        <v>150000</v>
      </c>
      <c r="U89" s="154">
        <v>250000</v>
      </c>
    </row>
    <row r="90" spans="1:22" ht="18.75" customHeight="1">
      <c r="A90" s="22" t="s">
        <v>65</v>
      </c>
      <c r="B90" s="160">
        <v>440000</v>
      </c>
      <c r="C90" s="160">
        <v>360000</v>
      </c>
      <c r="D90" s="160">
        <v>420000</v>
      </c>
      <c r="E90" s="160">
        <v>610000</v>
      </c>
      <c r="F90" s="160">
        <v>460000</v>
      </c>
      <c r="G90" s="160">
        <v>530000</v>
      </c>
      <c r="H90" s="160">
        <v>390000</v>
      </c>
      <c r="I90" s="24" t="s">
        <v>65</v>
      </c>
      <c r="J90" s="75">
        <v>960000</v>
      </c>
      <c r="K90" s="106">
        <v>1100000</v>
      </c>
      <c r="L90" s="106">
        <v>1430000</v>
      </c>
      <c r="M90" s="106">
        <v>2380000</v>
      </c>
      <c r="N90" s="106">
        <v>2480000</v>
      </c>
      <c r="O90" s="106">
        <v>810000</v>
      </c>
      <c r="P90" s="106">
        <v>1270000</v>
      </c>
      <c r="Q90" s="106">
        <v>590000</v>
      </c>
      <c r="R90" s="109">
        <v>730000</v>
      </c>
      <c r="S90" s="149" t="s">
        <v>102</v>
      </c>
      <c r="T90" s="150">
        <v>150000</v>
      </c>
      <c r="U90" s="151">
        <v>250000</v>
      </c>
    </row>
    <row r="91" spans="1:22" ht="18.75" customHeight="1" thickBot="1">
      <c r="A91" s="22" t="s">
        <v>66</v>
      </c>
      <c r="B91" s="160">
        <v>470000</v>
      </c>
      <c r="C91" s="160">
        <v>390000</v>
      </c>
      <c r="D91" s="160">
        <v>440000</v>
      </c>
      <c r="E91" s="160">
        <v>660000</v>
      </c>
      <c r="F91" s="160">
        <v>470000</v>
      </c>
      <c r="G91" s="160">
        <v>550000</v>
      </c>
      <c r="H91" s="160">
        <v>420000</v>
      </c>
      <c r="I91" s="24" t="s">
        <v>66</v>
      </c>
      <c r="J91" s="75">
        <v>1060000</v>
      </c>
      <c r="K91" s="106">
        <v>1210000</v>
      </c>
      <c r="L91" s="106">
        <v>1580000</v>
      </c>
      <c r="M91" s="106">
        <v>2620000</v>
      </c>
      <c r="N91" s="106">
        <v>2730000</v>
      </c>
      <c r="O91" s="106">
        <v>890000</v>
      </c>
      <c r="P91" s="106">
        <v>1390000</v>
      </c>
      <c r="Q91" s="106">
        <v>640000</v>
      </c>
      <c r="R91" s="109">
        <v>800000</v>
      </c>
      <c r="S91" s="155" t="s">
        <v>103</v>
      </c>
      <c r="T91" s="156">
        <v>170000</v>
      </c>
      <c r="U91" s="157">
        <v>280000</v>
      </c>
    </row>
    <row r="92" spans="1:22" ht="18.75" customHeight="1">
      <c r="A92" s="22" t="s">
        <v>11</v>
      </c>
      <c r="B92" s="160">
        <v>500000</v>
      </c>
      <c r="C92" s="160">
        <v>400000</v>
      </c>
      <c r="D92" s="160">
        <v>500000</v>
      </c>
      <c r="E92" s="160">
        <v>680000</v>
      </c>
      <c r="F92" s="160">
        <v>550000</v>
      </c>
      <c r="G92" s="160">
        <v>580000</v>
      </c>
      <c r="H92" s="160">
        <v>440000</v>
      </c>
      <c r="I92" s="24" t="s">
        <v>11</v>
      </c>
      <c r="J92" s="75">
        <v>1160000</v>
      </c>
      <c r="K92" s="106">
        <v>1320000</v>
      </c>
      <c r="L92" s="106">
        <v>1720000</v>
      </c>
      <c r="M92" s="106">
        <v>2850000</v>
      </c>
      <c r="N92" s="106">
        <v>2980000</v>
      </c>
      <c r="O92" s="106">
        <v>970000</v>
      </c>
      <c r="P92" s="106">
        <v>1500000</v>
      </c>
      <c r="Q92" s="106">
        <v>710000</v>
      </c>
      <c r="R92" s="109">
        <v>890000</v>
      </c>
      <c r="S92" s="146"/>
    </row>
    <row r="93" spans="1:22" ht="18.75" customHeight="1">
      <c r="A93" s="22" t="s">
        <v>67</v>
      </c>
      <c r="B93" s="160">
        <v>530000</v>
      </c>
      <c r="C93" s="160">
        <v>420000</v>
      </c>
      <c r="D93" s="160">
        <v>510000</v>
      </c>
      <c r="E93" s="160">
        <v>700000</v>
      </c>
      <c r="F93" s="160">
        <v>570000</v>
      </c>
      <c r="G93" s="160">
        <v>610000</v>
      </c>
      <c r="H93" s="160">
        <v>470000</v>
      </c>
      <c r="I93" s="24" t="s">
        <v>67</v>
      </c>
      <c r="J93" s="75">
        <v>1250000</v>
      </c>
      <c r="K93" s="106">
        <v>1430000</v>
      </c>
      <c r="L93" s="106">
        <v>1860000</v>
      </c>
      <c r="M93" s="106">
        <v>3090000</v>
      </c>
      <c r="N93" s="106">
        <v>3230000</v>
      </c>
      <c r="O93" s="106">
        <v>1050000</v>
      </c>
      <c r="P93" s="106">
        <v>1630000</v>
      </c>
      <c r="Q93" s="106">
        <v>750000</v>
      </c>
      <c r="R93" s="109">
        <v>960000</v>
      </c>
    </row>
    <row r="94" spans="1:22" ht="18.75" customHeight="1">
      <c r="A94" s="22" t="s">
        <v>12</v>
      </c>
      <c r="B94" s="160">
        <v>550000</v>
      </c>
      <c r="C94" s="160">
        <v>440000</v>
      </c>
      <c r="D94" s="160">
        <v>530000</v>
      </c>
      <c r="E94" s="160">
        <v>720000</v>
      </c>
      <c r="F94" s="160">
        <v>580000</v>
      </c>
      <c r="G94" s="160">
        <v>660000</v>
      </c>
      <c r="H94" s="160">
        <v>550000</v>
      </c>
      <c r="I94" s="24" t="s">
        <v>12</v>
      </c>
      <c r="J94" s="75">
        <v>1350000</v>
      </c>
      <c r="K94" s="106">
        <v>1540000</v>
      </c>
      <c r="L94" s="106">
        <v>2010000</v>
      </c>
      <c r="M94" s="106">
        <v>3330000</v>
      </c>
      <c r="N94" s="106">
        <v>3470000</v>
      </c>
      <c r="O94" s="106">
        <v>1130000</v>
      </c>
      <c r="P94" s="106">
        <v>1750000</v>
      </c>
      <c r="Q94" s="106">
        <v>800000</v>
      </c>
      <c r="R94" s="109">
        <v>1010000</v>
      </c>
    </row>
    <row r="95" spans="1:22" ht="18.75" customHeight="1">
      <c r="A95" s="22" t="s">
        <v>13</v>
      </c>
      <c r="B95" s="160">
        <v>580000</v>
      </c>
      <c r="C95" s="160">
        <v>470000</v>
      </c>
      <c r="D95" s="160">
        <v>540000</v>
      </c>
      <c r="E95" s="160">
        <v>730000</v>
      </c>
      <c r="F95" s="160">
        <v>610000</v>
      </c>
      <c r="G95" s="160">
        <v>690000</v>
      </c>
      <c r="H95" s="160">
        <v>610000</v>
      </c>
      <c r="I95" s="24" t="s">
        <v>13</v>
      </c>
      <c r="J95" s="75">
        <v>1440000</v>
      </c>
      <c r="K95" s="106">
        <v>1650000</v>
      </c>
      <c r="L95" s="106">
        <v>2150000</v>
      </c>
      <c r="M95" s="106">
        <v>3570000</v>
      </c>
      <c r="N95" s="106">
        <v>3720000</v>
      </c>
      <c r="O95" s="106">
        <v>1210000</v>
      </c>
      <c r="P95" s="106">
        <v>1870000</v>
      </c>
      <c r="Q95" s="106">
        <v>850000</v>
      </c>
      <c r="R95" s="109">
        <v>1100000</v>
      </c>
    </row>
    <row r="96" spans="1:22" ht="18.75" customHeight="1">
      <c r="A96" s="72" t="s">
        <v>15</v>
      </c>
      <c r="B96" s="159">
        <v>610000</v>
      </c>
      <c r="C96" s="159">
        <v>500000</v>
      </c>
      <c r="D96" s="159">
        <v>550000</v>
      </c>
      <c r="E96" s="159">
        <v>750000</v>
      </c>
      <c r="F96" s="159">
        <v>640000</v>
      </c>
      <c r="G96" s="159">
        <v>720000</v>
      </c>
      <c r="H96" s="159">
        <v>640000</v>
      </c>
      <c r="I96" s="74" t="s">
        <v>15</v>
      </c>
      <c r="J96" s="138">
        <v>1540000</v>
      </c>
      <c r="K96" s="114">
        <v>1760000</v>
      </c>
      <c r="L96" s="114">
        <v>2290000</v>
      </c>
      <c r="M96" s="114">
        <v>3800000</v>
      </c>
      <c r="N96" s="114">
        <v>3970000</v>
      </c>
      <c r="O96" s="114">
        <v>1290000</v>
      </c>
      <c r="P96" s="114">
        <v>1990000</v>
      </c>
      <c r="Q96" s="114">
        <v>890000</v>
      </c>
      <c r="R96" s="121">
        <v>1150000</v>
      </c>
    </row>
    <row r="97" spans="1:22" ht="18.75" customHeight="1">
      <c r="A97" s="22" t="s">
        <v>68</v>
      </c>
      <c r="B97" s="160">
        <v>640000</v>
      </c>
      <c r="C97" s="160">
        <v>530000</v>
      </c>
      <c r="D97" s="160">
        <v>580000</v>
      </c>
      <c r="E97" s="160">
        <v>770000</v>
      </c>
      <c r="F97" s="160">
        <v>660000</v>
      </c>
      <c r="G97" s="160">
        <v>750000</v>
      </c>
      <c r="H97" s="160">
        <v>660000</v>
      </c>
      <c r="I97" s="24" t="s">
        <v>68</v>
      </c>
      <c r="J97" s="75">
        <v>1640000</v>
      </c>
      <c r="K97" s="106">
        <v>1870000</v>
      </c>
      <c r="L97" s="106">
        <v>2430000</v>
      </c>
      <c r="M97" s="106">
        <v>4040000</v>
      </c>
      <c r="N97" s="106">
        <v>4220000</v>
      </c>
      <c r="O97" s="106">
        <v>1370000</v>
      </c>
      <c r="P97" s="106">
        <v>2110000</v>
      </c>
      <c r="Q97" s="106">
        <v>940000</v>
      </c>
      <c r="R97" s="109">
        <v>1220000</v>
      </c>
    </row>
    <row r="98" spans="1:22" s="82" customFormat="1" ht="18.75" customHeight="1">
      <c r="A98" s="136" t="s">
        <v>16</v>
      </c>
      <c r="B98" s="160">
        <v>660000</v>
      </c>
      <c r="C98" s="160">
        <v>540000</v>
      </c>
      <c r="D98" s="160">
        <v>610000</v>
      </c>
      <c r="E98" s="160">
        <v>790000</v>
      </c>
      <c r="F98" s="160">
        <v>690000</v>
      </c>
      <c r="G98" s="160">
        <v>770000</v>
      </c>
      <c r="H98" s="160">
        <v>690000</v>
      </c>
      <c r="I98" s="117" t="s">
        <v>16</v>
      </c>
      <c r="J98" s="75">
        <v>1730000</v>
      </c>
      <c r="K98" s="106">
        <v>1980000</v>
      </c>
      <c r="L98" s="106">
        <v>2580000</v>
      </c>
      <c r="M98" s="106">
        <v>4280000</v>
      </c>
      <c r="N98" s="106">
        <v>4470000</v>
      </c>
      <c r="O98" s="106">
        <v>1450000</v>
      </c>
      <c r="P98" s="106">
        <v>2230000</v>
      </c>
      <c r="Q98" s="106">
        <v>1010000</v>
      </c>
      <c r="R98" s="109">
        <v>1290000</v>
      </c>
    </row>
    <row r="99" spans="1:22" s="82" customFormat="1" ht="18.75" customHeight="1" thickBot="1">
      <c r="A99" s="137" t="s">
        <v>17</v>
      </c>
      <c r="B99" s="161">
        <v>720000</v>
      </c>
      <c r="C99" s="161">
        <v>580000</v>
      </c>
      <c r="D99" s="161">
        <v>690000</v>
      </c>
      <c r="E99" s="161">
        <v>830000</v>
      </c>
      <c r="F99" s="161">
        <v>720000</v>
      </c>
      <c r="G99" s="161">
        <v>830000</v>
      </c>
      <c r="H99" s="161">
        <v>750000</v>
      </c>
      <c r="I99" s="145" t="s">
        <v>17</v>
      </c>
      <c r="J99" s="76">
        <v>1920000</v>
      </c>
      <c r="K99" s="111">
        <v>2200000</v>
      </c>
      <c r="L99" s="111">
        <v>2860000</v>
      </c>
      <c r="M99" s="111">
        <v>4750000</v>
      </c>
      <c r="N99" s="111">
        <v>4960000</v>
      </c>
      <c r="O99" s="139" t="s">
        <v>122</v>
      </c>
      <c r="P99" s="139" t="s">
        <v>122</v>
      </c>
      <c r="Q99" s="139" t="s">
        <v>122</v>
      </c>
      <c r="R99" s="141" t="s">
        <v>122</v>
      </c>
    </row>
    <row r="100" spans="1:22" ht="18.75" customHeight="1">
      <c r="A100" s="195" t="s">
        <v>167</v>
      </c>
      <c r="B100" s="195"/>
      <c r="C100" s="195"/>
      <c r="D100" s="195"/>
      <c r="E100" s="195"/>
      <c r="F100" s="195"/>
      <c r="G100" s="195"/>
      <c r="H100" s="195"/>
      <c r="I100" s="12"/>
      <c r="J100" s="12"/>
      <c r="K100" s="12"/>
      <c r="L100" s="42"/>
      <c r="M100" s="12"/>
      <c r="N100" s="12"/>
      <c r="Q100" s="133"/>
      <c r="R100" s="133"/>
      <c r="T100" s="42"/>
      <c r="U100" s="12"/>
      <c r="V100" s="12"/>
    </row>
    <row r="101" spans="1:22" ht="18.75" customHeight="1">
      <c r="A101" s="196"/>
      <c r="B101" s="196"/>
      <c r="C101" s="196"/>
      <c r="D101" s="196"/>
      <c r="E101" s="196"/>
      <c r="F101" s="196"/>
      <c r="G101" s="196"/>
      <c r="H101" s="196"/>
      <c r="I101" s="12"/>
      <c r="J101" s="12"/>
      <c r="K101" s="12"/>
      <c r="L101" s="42"/>
      <c r="M101" s="12"/>
      <c r="N101" s="12"/>
      <c r="O101" s="42"/>
      <c r="P101" s="12"/>
      <c r="Q101" s="12"/>
      <c r="R101" s="12"/>
      <c r="S101" s="12"/>
      <c r="T101" s="42"/>
      <c r="U101" s="12"/>
      <c r="V101" s="12"/>
    </row>
    <row r="102" spans="1:22" ht="18.75" customHeight="1">
      <c r="A102" s="196"/>
      <c r="B102" s="196"/>
      <c r="C102" s="196"/>
      <c r="D102" s="196"/>
      <c r="E102" s="196"/>
      <c r="F102" s="196"/>
      <c r="G102" s="196"/>
      <c r="H102" s="196"/>
      <c r="O102" s="42"/>
      <c r="P102" s="12"/>
      <c r="Q102" s="12"/>
      <c r="R102" s="12"/>
      <c r="S102" s="12"/>
      <c r="T102" s="42"/>
      <c r="U102" s="12"/>
      <c r="V102" s="12"/>
    </row>
  </sheetData>
  <mergeCells count="119">
    <mergeCell ref="L28:N28"/>
    <mergeCell ref="L30:N30"/>
    <mergeCell ref="J35:V37"/>
    <mergeCell ref="J39:V41"/>
    <mergeCell ref="V8:V10"/>
    <mergeCell ref="A8:A9"/>
    <mergeCell ref="B8:C8"/>
    <mergeCell ref="D8:I8"/>
    <mergeCell ref="J8:M8"/>
    <mergeCell ref="N8:P8"/>
    <mergeCell ref="Q8:U8"/>
    <mergeCell ref="J29:K29"/>
    <mergeCell ref="J30:K30"/>
    <mergeCell ref="L31:N31"/>
    <mergeCell ref="L32:N32"/>
    <mergeCell ref="J64:K64"/>
    <mergeCell ref="H64:I64"/>
    <mergeCell ref="B61:C61"/>
    <mergeCell ref="D61:E61"/>
    <mergeCell ref="F61:G61"/>
    <mergeCell ref="H61:I61"/>
    <mergeCell ref="H63:I63"/>
    <mergeCell ref="J63:K63"/>
    <mergeCell ref="K47:L47"/>
    <mergeCell ref="B62:C62"/>
    <mergeCell ref="B64:C64"/>
    <mergeCell ref="D64:E64"/>
    <mergeCell ref="F64:G64"/>
    <mergeCell ref="D62:E62"/>
    <mergeCell ref="F62:G62"/>
    <mergeCell ref="H62:I62"/>
    <mergeCell ref="B63:C63"/>
    <mergeCell ref="D63:E63"/>
    <mergeCell ref="F63:G63"/>
    <mergeCell ref="M47:O47"/>
    <mergeCell ref="L34:N34"/>
    <mergeCell ref="L33:N33"/>
    <mergeCell ref="M46:O46"/>
    <mergeCell ref="M44:O44"/>
    <mergeCell ref="M45:O45"/>
    <mergeCell ref="A38:D38"/>
    <mergeCell ref="J31:K31"/>
    <mergeCell ref="J32:K32"/>
    <mergeCell ref="J34:K34"/>
    <mergeCell ref="J33:K33"/>
    <mergeCell ref="B66:C66"/>
    <mergeCell ref="D66:E66"/>
    <mergeCell ref="F66:G66"/>
    <mergeCell ref="H66:I66"/>
    <mergeCell ref="H67:I67"/>
    <mergeCell ref="J66:K66"/>
    <mergeCell ref="B65:C65"/>
    <mergeCell ref="D65:E65"/>
    <mergeCell ref="F65:G65"/>
    <mergeCell ref="H65:I65"/>
    <mergeCell ref="B68:C68"/>
    <mergeCell ref="D68:E68"/>
    <mergeCell ref="F68:G68"/>
    <mergeCell ref="H68:I68"/>
    <mergeCell ref="J68:K68"/>
    <mergeCell ref="B67:C67"/>
    <mergeCell ref="D67:E67"/>
    <mergeCell ref="F67:G67"/>
    <mergeCell ref="J67:K67"/>
    <mergeCell ref="B70:C70"/>
    <mergeCell ref="D70:E70"/>
    <mergeCell ref="F70:G70"/>
    <mergeCell ref="H70:I70"/>
    <mergeCell ref="J70:K70"/>
    <mergeCell ref="B69:C69"/>
    <mergeCell ref="D69:E69"/>
    <mergeCell ref="F69:G69"/>
    <mergeCell ref="H69:I69"/>
    <mergeCell ref="J69:K69"/>
    <mergeCell ref="B72:C72"/>
    <mergeCell ref="D72:E72"/>
    <mergeCell ref="F72:G72"/>
    <mergeCell ref="H72:I72"/>
    <mergeCell ref="J72:K72"/>
    <mergeCell ref="B71:C71"/>
    <mergeCell ref="D71:E71"/>
    <mergeCell ref="F71:G71"/>
    <mergeCell ref="H71:I71"/>
    <mergeCell ref="J71:K71"/>
    <mergeCell ref="D74:E74"/>
    <mergeCell ref="A83:J83"/>
    <mergeCell ref="J74:K74"/>
    <mergeCell ref="F74:G74"/>
    <mergeCell ref="H74:I74"/>
    <mergeCell ref="D86:D87"/>
    <mergeCell ref="B73:C73"/>
    <mergeCell ref="D73:E73"/>
    <mergeCell ref="F73:G73"/>
    <mergeCell ref="H73:I73"/>
    <mergeCell ref="J73:K73"/>
    <mergeCell ref="A100:H102"/>
    <mergeCell ref="P60:S60"/>
    <mergeCell ref="F86:F87"/>
    <mergeCell ref="G86:G87"/>
    <mergeCell ref="H86:H87"/>
    <mergeCell ref="B85:H85"/>
    <mergeCell ref="J85:R85"/>
    <mergeCell ref="A86:A87"/>
    <mergeCell ref="S85:U85"/>
    <mergeCell ref="S86:S87"/>
    <mergeCell ref="T86:T87"/>
    <mergeCell ref="U86:U87"/>
    <mergeCell ref="U79:V79"/>
    <mergeCell ref="M60:N60"/>
    <mergeCell ref="A75:K81"/>
    <mergeCell ref="P72:S72"/>
    <mergeCell ref="M76:N82"/>
    <mergeCell ref="J65:K65"/>
    <mergeCell ref="J62:K62"/>
    <mergeCell ref="J61:K61"/>
    <mergeCell ref="B86:B87"/>
    <mergeCell ref="C86:C87"/>
    <mergeCell ref="E86:E87"/>
    <mergeCell ref="B74:C74"/>
  </mergeCells>
  <phoneticPr fontId="24" type="noConversion"/>
  <printOptions horizontalCentered="1"/>
  <pageMargins left="0.23622047244094491" right="0.23622047244094491" top="0.31496062992125984" bottom="0.27559055118110237" header="0" footer="0"/>
  <pageSetup paperSize="9" scale="39" fitToHeight="2" orientation="landscape" r:id="rId1"/>
  <headerFooter alignWithMargins="0"/>
  <rowBreaks count="1" manualBreakCount="1">
    <brk id="5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розница</vt:lpstr>
      <vt:lpstr>розница!Область_печати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2013-06-19T07:28:49Z</cp:lastPrinted>
  <dcterms:created xsi:type="dcterms:W3CDTF">2009-11-19T12:18:19Z</dcterms:created>
  <dcterms:modified xsi:type="dcterms:W3CDTF">2014-04-17T05:55:06Z</dcterms:modified>
</cp:coreProperties>
</file>